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activeTab="0"/>
  </bookViews>
  <sheets>
    <sheet name="Jul-23 to Date" sheetId="1" r:id="rId1"/>
    <sheet name="Jul-17 to Jun-23" sheetId="2" r:id="rId2"/>
    <sheet name="Jul-11 to Jun-17" sheetId="3" r:id="rId3"/>
    <sheet name="Jul-07 to Jun-11" sheetId="4" r:id="rId4"/>
    <sheet name="FY06-FY07" sheetId="5" r:id="rId5"/>
  </sheets>
  <definedNames>
    <definedName name="_xlfn.IFERROR" hidden="1">#NAME?</definedName>
    <definedName name="_xlnm.Print_Area" localSheetId="4">'FY06-FY07'!$C$3:$P$63</definedName>
    <definedName name="_xlnm.Print_Area" localSheetId="3">'Jul-07 to Jun-11'!$C$3:$FB$63</definedName>
    <definedName name="_xlnm.Print_Area" localSheetId="2">'Jul-11 to Jun-17'!#REF!</definedName>
    <definedName name="_xlnm.Print_Area" localSheetId="1">'Jul-17 to Jun-23'!$CB$3:$CV$64</definedName>
    <definedName name="_xlnm.Print_Titles" localSheetId="4">'FY06-FY07'!$B:$B</definedName>
    <definedName name="_xlnm.Print_Titles" localSheetId="3">'Jul-07 to Jun-11'!$B:$B</definedName>
    <definedName name="_xlnm.Print_Titles" localSheetId="2">'Jul-11 to Jun-17'!$A:$A</definedName>
    <definedName name="_xlnm.Print_Titles" localSheetId="1">'Jul-17 to Jun-23'!$A:$A</definedName>
  </definedNames>
  <calcPr fullCalcOnLoad="1"/>
</workbook>
</file>

<file path=xl/sharedStrings.xml><?xml version="1.0" encoding="utf-8"?>
<sst xmlns="http://schemas.openxmlformats.org/spreadsheetml/2006/main" count="1284" uniqueCount="150">
  <si>
    <t>(Million US $)</t>
  </si>
  <si>
    <t>Sector</t>
  </si>
  <si>
    <t>FY-07</t>
  </si>
  <si>
    <t>FY-08</t>
  </si>
  <si>
    <t>FY-09</t>
  </si>
  <si>
    <t>FY-10</t>
  </si>
  <si>
    <t>FY-11</t>
  </si>
  <si>
    <t xml:space="preserve"> FY-12</t>
  </si>
  <si>
    <t>FY-13</t>
  </si>
  <si>
    <t>Payments on</t>
  </si>
  <si>
    <t>FDI</t>
  </si>
  <si>
    <t>FPI</t>
  </si>
  <si>
    <t>Total FI</t>
  </si>
  <si>
    <t xml:space="preserve"> 1. Food</t>
  </si>
  <si>
    <t xml:space="preserve"> 2. Food Packaging</t>
  </si>
  <si>
    <t xml:space="preserve"> 3. Beverages</t>
  </si>
  <si>
    <t xml:space="preserve"> 4. Tobacco &amp; Cigarettes</t>
  </si>
  <si>
    <t xml:space="preserve"> 5. Sugar</t>
  </si>
  <si>
    <t xml:space="preserve"> 6. Textiles</t>
  </si>
  <si>
    <t xml:space="preserve"> 7. Paper &amp; Pulp</t>
  </si>
  <si>
    <t xml:space="preserve"> 8. Leather and Leather Products</t>
  </si>
  <si>
    <t xml:space="preserve"> 9. Rubber and Rubber Products</t>
  </si>
  <si>
    <t>10. Chemicals</t>
  </si>
  <si>
    <t>11. Petro Chemicals</t>
  </si>
  <si>
    <t>12. Petroleum Refining</t>
  </si>
  <si>
    <t>13. Mining &amp; Quarrying</t>
  </si>
  <si>
    <t>14. Oil &amp; Gas Explorations</t>
  </si>
  <si>
    <t>15. Pharmaceuticals &amp; OTC Products</t>
  </si>
  <si>
    <t>16. Cosmetics</t>
  </si>
  <si>
    <t>17. Fertilizers</t>
  </si>
  <si>
    <t>18. Cement</t>
  </si>
  <si>
    <t>19. Ceramics</t>
  </si>
  <si>
    <t>20. Basic Metals</t>
  </si>
  <si>
    <t>21. Metal Products</t>
  </si>
  <si>
    <t>22. Machinery Other than Electrical</t>
  </si>
  <si>
    <t>23. Electrical Machinery</t>
  </si>
  <si>
    <t>24. Electronics</t>
  </si>
  <si>
    <t>25. Transport Equipment (Automobiles)</t>
  </si>
  <si>
    <t>26. Power</t>
  </si>
  <si>
    <t>27. Construction</t>
  </si>
  <si>
    <t>28. Trade</t>
  </si>
  <si>
    <t>31. Storage Facilities</t>
  </si>
  <si>
    <t>32. Communications</t>
  </si>
  <si>
    <t>33. Financial Business</t>
  </si>
  <si>
    <t>34. Social Services</t>
  </si>
  <si>
    <t>35. Personal Services</t>
  </si>
  <si>
    <t>36. Others</t>
  </si>
  <si>
    <t>Total</t>
  </si>
  <si>
    <t>Notes:</t>
  </si>
  <si>
    <t>FDI - Foreign Direct Investment</t>
  </si>
  <si>
    <t>FPI - Foreign Portfolio Investment</t>
  </si>
  <si>
    <t>30. Transport</t>
  </si>
  <si>
    <t>29. Tourism</t>
  </si>
  <si>
    <t xml:space="preserve">     a) Consumer/Household</t>
  </si>
  <si>
    <t xml:space="preserve">     b) Industrial</t>
  </si>
  <si>
    <t xml:space="preserve">     a) Motorcycles</t>
  </si>
  <si>
    <t xml:space="preserve">     b) Cars</t>
  </si>
  <si>
    <t xml:space="preserve">     c) Buses, Trucks, Vans &amp; Trail</t>
  </si>
  <si>
    <t xml:space="preserve">     a) Thermal</t>
  </si>
  <si>
    <t xml:space="preserve">     b) Hydel</t>
  </si>
  <si>
    <t xml:space="preserve">     c) Coal Based</t>
  </si>
  <si>
    <t xml:space="preserve">     a) Telecommunications</t>
  </si>
  <si>
    <t xml:space="preserve">     b) Information Technology</t>
  </si>
  <si>
    <t xml:space="preserve">     c) Postal and Courier Services</t>
  </si>
  <si>
    <t xml:space="preserve">          i)   Software Development</t>
  </si>
  <si>
    <t xml:space="preserve">         ii)  Hardware Development</t>
  </si>
  <si>
    <t xml:space="preserve">        iii) IT Services</t>
  </si>
  <si>
    <t>FY06</t>
  </si>
  <si>
    <t>"0.0"  Shows amount less than US$ 50,000</t>
  </si>
  <si>
    <t>" - "    Nil</t>
  </si>
  <si>
    <t>FI   -  Foreign Investment</t>
  </si>
  <si>
    <t xml:space="preserve">Foreign Investment - Repatriation of Profit / Dividend by Sector (Archive) </t>
  </si>
  <si>
    <t>FI</t>
  </si>
  <si>
    <t xml:space="preserve">Repatriation of Profit / Dividend by Sector on Foreign Investment (Archive) </t>
  </si>
  <si>
    <t>FY14</t>
  </si>
  <si>
    <t>Jun-14</t>
  </si>
  <si>
    <t>May-2014</t>
  </si>
  <si>
    <t>Apr-14</t>
  </si>
  <si>
    <t>Mar-14</t>
  </si>
  <si>
    <t>Feb-14</t>
  </si>
  <si>
    <t>Jan-14</t>
  </si>
  <si>
    <t>Dec-13</t>
  </si>
  <si>
    <t>Nov-13</t>
  </si>
  <si>
    <t>Oct-13</t>
  </si>
  <si>
    <t>Sep-13</t>
  </si>
  <si>
    <t>Aug-13</t>
  </si>
  <si>
    <t>Jul-13</t>
  </si>
  <si>
    <t>Jul-2014</t>
  </si>
  <si>
    <t>Aug-2014</t>
  </si>
  <si>
    <t>Sep-2014</t>
  </si>
  <si>
    <t>Oct-2014</t>
  </si>
  <si>
    <t>Nov-2014</t>
  </si>
  <si>
    <t>Dec-2014</t>
  </si>
  <si>
    <t>Jan-2015</t>
  </si>
  <si>
    <t>Feb-2015</t>
  </si>
  <si>
    <t>Mar-2015</t>
  </si>
  <si>
    <t xml:space="preserve">Apr-2015 </t>
  </si>
  <si>
    <t>May-2015</t>
  </si>
  <si>
    <t>Jun-2015</t>
  </si>
  <si>
    <t>FY15</t>
  </si>
  <si>
    <t>FY16</t>
  </si>
  <si>
    <t>Data for Q1-FY18 have been revised.</t>
  </si>
  <si>
    <t>FY17</t>
  </si>
  <si>
    <t xml:space="preserve">FY18 </t>
  </si>
  <si>
    <t xml:space="preserve">FY19 </t>
  </si>
  <si>
    <t xml:space="preserve">FY20 </t>
  </si>
  <si>
    <t>Dec-2020</t>
  </si>
  <si>
    <t>Jan-2021</t>
  </si>
  <si>
    <t>Feb-2021</t>
  </si>
  <si>
    <t>Mar-2021</t>
  </si>
  <si>
    <t>Apr-2021</t>
  </si>
  <si>
    <t>May-2021</t>
  </si>
  <si>
    <t>Jun-2021</t>
  </si>
  <si>
    <t>FY21</t>
  </si>
  <si>
    <t>Contact Person:Mr. Muhammad Naeem</t>
  </si>
  <si>
    <t>Designation: Senior Joint Director</t>
  </si>
  <si>
    <t>Phone: 021-99221146</t>
  </si>
  <si>
    <t>Email: feedback.statistics@sbp.org.pk</t>
  </si>
  <si>
    <t xml:space="preserve">Jul-2021 </t>
  </si>
  <si>
    <t xml:space="preserve">Aug-2021 </t>
  </si>
  <si>
    <t xml:space="preserve">Sep-2021 </t>
  </si>
  <si>
    <t xml:space="preserve">Oct-2021 </t>
  </si>
  <si>
    <t xml:space="preserve">Nov-2021 </t>
  </si>
  <si>
    <t xml:space="preserve">Dec-2021 </t>
  </si>
  <si>
    <t xml:space="preserve">Jan-2022 </t>
  </si>
  <si>
    <t xml:space="preserve">Feb-2022 </t>
  </si>
  <si>
    <t xml:space="preserve">Mar-2022 </t>
  </si>
  <si>
    <t xml:space="preserve">Apr-2022 </t>
  </si>
  <si>
    <t xml:space="preserve">May-2022 </t>
  </si>
  <si>
    <t xml:space="preserve">Jun-2022 </t>
  </si>
  <si>
    <t xml:space="preserve">FY22 </t>
  </si>
  <si>
    <t xml:space="preserve">Jul-Jun FY23 </t>
  </si>
  <si>
    <r>
      <t xml:space="preserve">Mar-24 </t>
    </r>
    <r>
      <rPr>
        <b/>
        <vertAlign val="superscript"/>
        <sz val="11"/>
        <rFont val="Calibri"/>
        <family val="2"/>
      </rPr>
      <t>(P)</t>
    </r>
  </si>
  <si>
    <r>
      <t xml:space="preserve">Feb-24 </t>
    </r>
    <r>
      <rPr>
        <b/>
        <vertAlign val="superscript"/>
        <sz val="11"/>
        <rFont val="Calibri"/>
        <family val="2"/>
      </rPr>
      <t>(R)</t>
    </r>
  </si>
  <si>
    <r>
      <t xml:space="preserve">Dec-2023  </t>
    </r>
    <r>
      <rPr>
        <b/>
        <vertAlign val="superscript"/>
        <sz val="12"/>
        <rFont val="Times New Roman"/>
        <family val="1"/>
      </rPr>
      <t>(R)</t>
    </r>
  </si>
  <si>
    <r>
      <t xml:space="preserve">Nov-2023  </t>
    </r>
    <r>
      <rPr>
        <b/>
        <vertAlign val="superscript"/>
        <sz val="12"/>
        <rFont val="Times New Roman"/>
        <family val="1"/>
      </rPr>
      <t>(R)</t>
    </r>
  </si>
  <si>
    <r>
      <t xml:space="preserve">Oct-2023 </t>
    </r>
    <r>
      <rPr>
        <b/>
        <vertAlign val="superscript"/>
        <sz val="12"/>
        <rFont val="Times New Roman"/>
        <family val="1"/>
      </rPr>
      <t xml:space="preserve"> (R)</t>
    </r>
  </si>
  <si>
    <r>
      <t xml:space="preserve">Jun-2023 </t>
    </r>
    <r>
      <rPr>
        <b/>
        <vertAlign val="superscript"/>
        <sz val="12"/>
        <rFont val="Calibri"/>
        <family val="2"/>
      </rPr>
      <t>(R)</t>
    </r>
  </si>
  <si>
    <r>
      <t xml:space="preserve">May-2023 </t>
    </r>
    <r>
      <rPr>
        <b/>
        <vertAlign val="superscript"/>
        <sz val="12"/>
        <rFont val="Calibri"/>
        <family val="2"/>
      </rPr>
      <t>(R)</t>
    </r>
  </si>
  <si>
    <r>
      <t xml:space="preserve">Apr-2023 </t>
    </r>
    <r>
      <rPr>
        <b/>
        <vertAlign val="superscript"/>
        <sz val="12"/>
        <rFont val="Calibri"/>
        <family val="2"/>
      </rPr>
      <t>(R)</t>
    </r>
  </si>
  <si>
    <r>
      <t>Mar-2023</t>
    </r>
    <r>
      <rPr>
        <b/>
        <vertAlign val="superscript"/>
        <sz val="12"/>
        <rFont val="Calibri"/>
        <family val="2"/>
      </rPr>
      <t xml:space="preserve"> (R)</t>
    </r>
  </si>
  <si>
    <r>
      <t xml:space="preserve">Feb-2023 </t>
    </r>
    <r>
      <rPr>
        <b/>
        <vertAlign val="superscript"/>
        <sz val="12"/>
        <rFont val="Calibri"/>
        <family val="2"/>
      </rPr>
      <t>(R)</t>
    </r>
  </si>
  <si>
    <r>
      <t xml:space="preserve">Jan-2023 </t>
    </r>
    <r>
      <rPr>
        <b/>
        <vertAlign val="superscript"/>
        <sz val="12"/>
        <rFont val="Calibri"/>
        <family val="2"/>
      </rPr>
      <t>(R)</t>
    </r>
  </si>
  <si>
    <r>
      <t xml:space="preserve">Dec-2022 </t>
    </r>
    <r>
      <rPr>
        <b/>
        <vertAlign val="superscript"/>
        <sz val="12"/>
        <rFont val="Calibri"/>
        <family val="2"/>
      </rPr>
      <t>(R)</t>
    </r>
  </si>
  <si>
    <r>
      <t xml:space="preserve">Nov-2022 </t>
    </r>
    <r>
      <rPr>
        <b/>
        <vertAlign val="superscript"/>
        <sz val="12"/>
        <rFont val="Calibri"/>
        <family val="2"/>
      </rPr>
      <t>(R)</t>
    </r>
  </si>
  <si>
    <r>
      <t xml:space="preserve">Oct-2022 </t>
    </r>
    <r>
      <rPr>
        <b/>
        <vertAlign val="superscript"/>
        <sz val="12"/>
        <rFont val="Calibri"/>
        <family val="2"/>
      </rPr>
      <t>(R)</t>
    </r>
  </si>
  <si>
    <r>
      <t xml:space="preserve">Sep-2022 </t>
    </r>
    <r>
      <rPr>
        <b/>
        <vertAlign val="superscript"/>
        <sz val="12"/>
        <rFont val="Calibri"/>
        <family val="2"/>
      </rPr>
      <t>(R)</t>
    </r>
  </si>
  <si>
    <r>
      <t xml:space="preserve">Aug-2022 </t>
    </r>
    <r>
      <rPr>
        <b/>
        <vertAlign val="superscript"/>
        <sz val="12"/>
        <rFont val="Calibri"/>
        <family val="2"/>
      </rPr>
      <t>(R)</t>
    </r>
  </si>
  <si>
    <r>
      <t>Jul-2022</t>
    </r>
    <r>
      <rPr>
        <b/>
        <vertAlign val="superscript"/>
        <sz val="12"/>
        <rFont val="Calibri"/>
        <family val="2"/>
      </rPr>
      <t xml:space="preserve"> (R)</t>
    </r>
  </si>
  <si>
    <t>Note: The data for FY23 and Q2 FY24 have been revised.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</si>
</sst>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;\-&quot;Rs&quot;#,##0"/>
    <numFmt numFmtId="165" formatCode="&quot;Rs&quot;#,##0;[Red]\-&quot;Rs&quot;#,##0"/>
    <numFmt numFmtId="166" formatCode="&quot;Rs&quot;#,##0.00;\-&quot;Rs&quot;#,##0.00"/>
    <numFmt numFmtId="167" formatCode="&quot;Rs&quot;#,##0.00;[Red]\-&quot;Rs&quot;#,##0.00"/>
    <numFmt numFmtId="168" formatCode="_-&quot;Rs&quot;* #,##0_-;\-&quot;Rs&quot;* #,##0_-;_-&quot;Rs&quot;* &quot;-&quot;_-;_-@_-"/>
    <numFmt numFmtId="169" formatCode="_-* #,##0_-;\-* #,##0_-;_-* &quot;-&quot;_-;_-@_-"/>
    <numFmt numFmtId="170" formatCode="_-&quot;Rs&quot;* #,##0.00_-;\-&quot;Rs&quot;* #,##0.00_-;_-&quot;Rs&quot;* &quot;-&quot;??_-;_-@_-"/>
    <numFmt numFmtId="171" formatCode="_-* #,##0.00_-;\-* #,##0.00_-;_-* &quot;-&quot;??_-;_-@_-"/>
    <numFmt numFmtId="172" formatCode="[$-409]mmm\-yy;@"/>
    <numFmt numFmtId="173" formatCode="[$-409]mmm/yy;@"/>
    <numFmt numFmtId="174" formatCode="0.0"/>
    <numFmt numFmtId="175" formatCode="#,##0.0"/>
    <numFmt numFmtId="176" formatCode="_(* #,##0.0_);_(* \(#,##0.0\);_(* &quot;-&quot;?_);_(@_)"/>
    <numFmt numFmtId="177" formatCode="_-\ #,##0.0_-;\-\ #,##0.0_-;_-\ &quot;-&quot;\ _-;_-@_-"/>
    <numFmt numFmtId="178" formatCode="#,##0.000000"/>
    <numFmt numFmtId="179" formatCode="#,##0.0000000"/>
    <numFmt numFmtId="180" formatCode="#,##0.00000"/>
    <numFmt numFmtId="181" formatCode="#,##0.0000"/>
    <numFmt numFmtId="182" formatCode="#,##0.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\ #,##0.00_-;\-\ #,##0.00_-;_-\ &quot;-&quot;\ _-;_-@_-"/>
    <numFmt numFmtId="189" formatCode="_-\ #,##0.000_-;\-\ #,##0.000_-;_-\ &quot;-&quot;\ _-;_-@_-"/>
    <numFmt numFmtId="190" formatCode="_-\ #,##0.0000_-;\-\ #,##0.0000_-;_-\ &quot;-&quot;\ _-;_-@_-"/>
    <numFmt numFmtId="191" formatCode="_-\ #,##0.00000_-;\-\ #,##0.00000_-;_-\ &quot;-&quot;\ _-;_-@_-"/>
    <numFmt numFmtId="192" formatCode="_-\ #,##0.000000_-;\-\ #,##0.000000_-;_-\ &quot;-&quot;\ _-;_-@_-"/>
    <numFmt numFmtId="193" formatCode="_-\ #,##0.0000000_-;\-\ #,##0.0000000_-;_-\ &quot;-&quot;\ _-;_-@_-"/>
    <numFmt numFmtId="194" formatCode="0E+00"/>
  </numFmts>
  <fonts count="57">
    <font>
      <sz val="10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Calibri"/>
      <family val="2"/>
    </font>
    <font>
      <b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vertAlign val="superscript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8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2" fontId="55" fillId="0" borderId="10" xfId="0" applyNumberFormat="1" applyFont="1" applyFill="1" applyBorder="1" applyAlignment="1">
      <alignment horizontal="center" vertical="center" wrapText="1"/>
    </xf>
    <xf numFmtId="174" fontId="3" fillId="0" borderId="0" xfId="57" applyNumberFormat="1" applyFont="1" applyFill="1" applyBorder="1" applyAlignment="1">
      <alignment horizontal="center" vertical="center"/>
      <protection/>
    </xf>
    <xf numFmtId="174" fontId="3" fillId="0" borderId="11" xfId="0" applyNumberFormat="1" applyFont="1" applyFill="1" applyBorder="1" applyAlignment="1">
      <alignment horizontal="left" vertical="center"/>
    </xf>
    <xf numFmtId="177" fontId="3" fillId="0" borderId="12" xfId="57" applyNumberFormat="1" applyFont="1" applyFill="1" applyBorder="1" applyAlignment="1">
      <alignment horizontal="center" vertical="center"/>
      <protection/>
    </xf>
    <xf numFmtId="177" fontId="3" fillId="0" borderId="13" xfId="57" applyNumberFormat="1" applyFont="1" applyFill="1" applyBorder="1" applyAlignment="1">
      <alignment horizontal="center" vertical="center"/>
      <protection/>
    </xf>
    <xf numFmtId="0" fontId="3" fillId="0" borderId="14" xfId="0" applyFont="1" applyFill="1" applyBorder="1" applyAlignment="1">
      <alignment horizontal="left" vertical="center"/>
    </xf>
    <xf numFmtId="177" fontId="3" fillId="0" borderId="15" xfId="57" applyNumberFormat="1" applyFont="1" applyFill="1" applyBorder="1" applyAlignment="1">
      <alignment horizontal="center" vertical="center"/>
      <protection/>
    </xf>
    <xf numFmtId="177" fontId="3" fillId="0" borderId="16" xfId="57" applyNumberFormat="1" applyFont="1" applyFill="1" applyBorder="1" applyAlignment="1">
      <alignment horizontal="center" vertical="center"/>
      <protection/>
    </xf>
    <xf numFmtId="174" fontId="3" fillId="0" borderId="16" xfId="0" applyNumberFormat="1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1" fontId="3" fillId="0" borderId="0" xfId="57" applyNumberFormat="1" applyFont="1" applyFill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left" vertical="center"/>
    </xf>
    <xf numFmtId="177" fontId="3" fillId="0" borderId="17" xfId="57" applyNumberFormat="1" applyFont="1" applyFill="1" applyBorder="1" applyAlignment="1">
      <alignment horizontal="center" vertical="center"/>
      <protection/>
    </xf>
    <xf numFmtId="177" fontId="3" fillId="0" borderId="11" xfId="57" applyNumberFormat="1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left" vertical="center" wrapText="1"/>
    </xf>
    <xf numFmtId="177" fontId="4" fillId="0" borderId="10" xfId="57" applyNumberFormat="1" applyFont="1" applyFill="1" applyBorder="1" applyAlignment="1">
      <alignment horizontal="center" vertical="center"/>
      <protection/>
    </xf>
    <xf numFmtId="175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left" vertical="center"/>
    </xf>
    <xf numFmtId="173" fontId="4" fillId="0" borderId="10" xfId="0" applyNumberFormat="1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/>
    </xf>
    <xf numFmtId="17" fontId="4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6" fillId="0" borderId="13" xfId="57" applyNumberFormat="1" applyFont="1" applyBorder="1" applyAlignment="1">
      <alignment horizontal="right" indent="1"/>
      <protection/>
    </xf>
    <xf numFmtId="177" fontId="6" fillId="0" borderId="16" xfId="57" applyNumberFormat="1" applyFont="1" applyBorder="1" applyAlignment="1">
      <alignment horizontal="right" indent="1"/>
      <protection/>
    </xf>
    <xf numFmtId="177" fontId="6" fillId="0" borderId="16" xfId="57" applyNumberFormat="1" applyFont="1" applyFill="1" applyBorder="1" applyAlignment="1">
      <alignment horizontal="right" indent="1"/>
      <protection/>
    </xf>
    <xf numFmtId="177" fontId="6" fillId="0" borderId="17" xfId="57" applyNumberFormat="1" applyFont="1" applyFill="1" applyBorder="1" applyAlignment="1">
      <alignment horizontal="right" indent="1"/>
      <protection/>
    </xf>
    <xf numFmtId="175" fontId="0" fillId="0" borderId="0" xfId="0" applyNumberFormat="1" applyAlignment="1">
      <alignment/>
    </xf>
    <xf numFmtId="177" fontId="6" fillId="0" borderId="13" xfId="57" applyNumberFormat="1" applyFont="1" applyFill="1" applyBorder="1" applyAlignment="1">
      <alignment horizontal="right" indent="1"/>
      <protection/>
    </xf>
    <xf numFmtId="177" fontId="6" fillId="0" borderId="11" xfId="57" applyNumberFormat="1" applyFont="1" applyFill="1" applyBorder="1" applyAlignment="1">
      <alignment horizontal="right" indent="1"/>
      <protection/>
    </xf>
    <xf numFmtId="0" fontId="0" fillId="0" borderId="0" xfId="0" applyBorder="1" applyAlignment="1">
      <alignment/>
    </xf>
    <xf numFmtId="177" fontId="8" fillId="0" borderId="13" xfId="57" applyNumberFormat="1" applyFont="1" applyBorder="1" applyAlignment="1">
      <alignment horizontal="right" indent="1"/>
      <protection/>
    </xf>
    <xf numFmtId="177" fontId="9" fillId="0" borderId="10" xfId="57" applyNumberFormat="1" applyFont="1" applyFill="1" applyBorder="1" applyAlignment="1">
      <alignment horizontal="right" indent="1"/>
      <protection/>
    </xf>
    <xf numFmtId="0" fontId="10" fillId="0" borderId="19" xfId="57" applyFont="1" applyBorder="1" applyAlignment="1">
      <alignment/>
      <protection/>
    </xf>
    <xf numFmtId="0" fontId="11" fillId="0" borderId="0" xfId="59" applyFont="1" applyFill="1" applyBorder="1" applyAlignment="1">
      <alignment horizontal="right" vertical="center"/>
      <protection/>
    </xf>
    <xf numFmtId="0" fontId="56" fillId="0" borderId="0" xfId="0" applyFont="1" applyFill="1" applyAlignment="1">
      <alignment horizontal="right"/>
    </xf>
    <xf numFmtId="0" fontId="56" fillId="0" borderId="0" xfId="0" applyFont="1" applyAlignment="1">
      <alignment/>
    </xf>
    <xf numFmtId="179" fontId="3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7" fillId="0" borderId="0" xfId="53" applyAlignment="1" applyProtection="1">
      <alignment/>
      <protection/>
    </xf>
    <xf numFmtId="0" fontId="33" fillId="0" borderId="0" xfId="59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" fontId="9" fillId="0" borderId="10" xfId="57" applyNumberFormat="1" applyFont="1" applyBorder="1" applyAlignment="1">
      <alignment horizontal="center" vertical="center" wrapText="1"/>
      <protection/>
    </xf>
    <xf numFmtId="177" fontId="8" fillId="0" borderId="11" xfId="57" applyNumberFormat="1" applyFont="1" applyBorder="1" applyAlignment="1">
      <alignment horizontal="right" indent="1"/>
      <protection/>
    </xf>
    <xf numFmtId="177" fontId="9" fillId="0" borderId="10" xfId="57" applyNumberFormat="1" applyFont="1" applyBorder="1" applyAlignment="1">
      <alignment horizontal="right" indent="1"/>
      <protection/>
    </xf>
    <xf numFmtId="17" fontId="34" fillId="0" borderId="18" xfId="58" applyNumberFormat="1" applyFont="1" applyFill="1" applyBorder="1" applyAlignment="1">
      <alignment horizontal="center" vertical="center" wrapText="1"/>
      <protection/>
    </xf>
    <xf numFmtId="17" fontId="34" fillId="0" borderId="21" xfId="58" applyNumberFormat="1" applyFont="1" applyFill="1" applyBorder="1" applyAlignment="1">
      <alignment horizontal="center" vertical="center" wrapText="1"/>
      <protection/>
    </xf>
    <xf numFmtId="17" fontId="34" fillId="0" borderId="22" xfId="58" applyNumberFormat="1" applyFont="1" applyFill="1" applyBorder="1" applyAlignment="1">
      <alignment horizontal="center" vertical="center" wrapText="1"/>
      <protection/>
    </xf>
    <xf numFmtId="17" fontId="9" fillId="0" borderId="18" xfId="57" applyNumberFormat="1" applyFont="1" applyBorder="1" applyAlignment="1">
      <alignment horizontal="center" vertical="center" wrapText="1"/>
      <protection/>
    </xf>
    <xf numFmtId="17" fontId="9" fillId="0" borderId="21" xfId="57" applyNumberFormat="1" applyFont="1" applyBorder="1" applyAlignment="1" quotePrefix="1">
      <alignment horizontal="center" vertical="center" wrapText="1"/>
      <protection/>
    </xf>
    <xf numFmtId="17" fontId="9" fillId="0" borderId="22" xfId="57" applyNumberFormat="1" applyFont="1" applyBorder="1" applyAlignment="1" quotePrefix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17" fontId="35" fillId="0" borderId="18" xfId="58" applyNumberFormat="1" applyFont="1" applyFill="1" applyBorder="1" applyAlignment="1" quotePrefix="1">
      <alignment horizontal="center" vertical="center" wrapText="1"/>
      <protection/>
    </xf>
    <xf numFmtId="17" fontId="35" fillId="0" borderId="21" xfId="58" applyNumberFormat="1" applyFont="1" applyFill="1" applyBorder="1" applyAlignment="1" quotePrefix="1">
      <alignment horizontal="center" vertical="center" wrapText="1"/>
      <protection/>
    </xf>
    <xf numFmtId="17" fontId="35" fillId="0" borderId="22" xfId="58" applyNumberFormat="1" applyFont="1" applyFill="1" applyBorder="1" applyAlignment="1" quotePrefix="1">
      <alignment horizontal="center" vertical="center" wrapText="1"/>
      <protection/>
    </xf>
    <xf numFmtId="173" fontId="4" fillId="0" borderId="18" xfId="0" applyNumberFormat="1" applyFont="1" applyFill="1" applyBorder="1" applyAlignment="1">
      <alignment horizontal="center" vertical="center" wrapText="1"/>
    </xf>
    <xf numFmtId="173" fontId="4" fillId="0" borderId="21" xfId="0" applyNumberFormat="1" applyFont="1" applyFill="1" applyBorder="1" applyAlignment="1">
      <alignment horizontal="center" vertical="center" wrapText="1"/>
    </xf>
    <xf numFmtId="173" fontId="4" fillId="0" borderId="22" xfId="0" applyNumberFormat="1" applyFont="1" applyFill="1" applyBorder="1" applyAlignment="1">
      <alignment horizontal="center" vertical="center" wrapText="1"/>
    </xf>
    <xf numFmtId="17" fontId="4" fillId="0" borderId="18" xfId="57" applyNumberFormat="1" applyFont="1" applyBorder="1" applyAlignment="1" quotePrefix="1">
      <alignment horizontal="center" vertical="center" wrapText="1"/>
      <protection/>
    </xf>
    <xf numFmtId="17" fontId="4" fillId="0" borderId="21" xfId="57" applyNumberFormat="1" applyFont="1" applyBorder="1" applyAlignment="1" quotePrefix="1">
      <alignment horizontal="center" vertical="center" wrapText="1"/>
      <protection/>
    </xf>
    <xf numFmtId="17" fontId="4" fillId="0" borderId="22" xfId="57" applyNumberFormat="1" applyFont="1" applyBorder="1" applyAlignment="1" quotePrefix="1">
      <alignment horizontal="center" vertical="center" wrapText="1"/>
      <protection/>
    </xf>
    <xf numFmtId="17" fontId="4" fillId="0" borderId="18" xfId="57" applyNumberFormat="1" applyFont="1" applyBorder="1" applyAlignment="1">
      <alignment horizontal="center" vertical="center" wrapText="1"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" fontId="4" fillId="0" borderId="10" xfId="57" applyNumberFormat="1" applyFont="1" applyBorder="1" applyAlignment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 wrapText="1"/>
    </xf>
    <xf numFmtId="17" fontId="4" fillId="0" borderId="10" xfId="57" applyNumberFormat="1" applyFont="1" applyFill="1" applyBorder="1" applyAlignment="1" quotePrefix="1">
      <alignment horizontal="center" vertical="center" wrapText="1"/>
      <protection/>
    </xf>
    <xf numFmtId="0" fontId="33" fillId="0" borderId="0" xfId="59" applyFont="1" applyFill="1" applyBorder="1" applyAlignment="1">
      <alignment vertical="center"/>
      <protection/>
    </xf>
    <xf numFmtId="0" fontId="10" fillId="0" borderId="19" xfId="57" applyFont="1" applyBorder="1" applyAlignment="1">
      <alignment horizontal="center"/>
      <protection/>
    </xf>
    <xf numFmtId="17" fontId="4" fillId="0" borderId="10" xfId="57" applyNumberFormat="1" applyFont="1" applyBorder="1" applyAlignment="1" quotePrefix="1">
      <alignment horizontal="center" vertical="center" wrapText="1"/>
      <protection/>
    </xf>
    <xf numFmtId="17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" fontId="4" fillId="0" borderId="18" xfId="0" applyNumberFormat="1" applyFont="1" applyFill="1" applyBorder="1" applyAlignment="1">
      <alignment horizontal="center" vertical="center"/>
    </xf>
    <xf numFmtId="17" fontId="4" fillId="0" borderId="21" xfId="0" applyNumberFormat="1" applyFont="1" applyFill="1" applyBorder="1" applyAlignment="1">
      <alignment horizontal="center" vertical="center"/>
    </xf>
    <xf numFmtId="17" fontId="4" fillId="0" borderId="22" xfId="0" applyNumberFormat="1" applyFont="1" applyFill="1" applyBorder="1" applyAlignment="1">
      <alignment horizontal="center" vertical="center"/>
    </xf>
    <xf numFmtId="173" fontId="4" fillId="0" borderId="18" xfId="0" applyNumberFormat="1" applyFont="1" applyFill="1" applyBorder="1" applyAlignment="1" quotePrefix="1">
      <alignment horizontal="center" vertical="center" wrapText="1"/>
    </xf>
    <xf numFmtId="173" fontId="4" fillId="0" borderId="21" xfId="0" applyNumberFormat="1" applyFont="1" applyFill="1" applyBorder="1" applyAlignment="1" quotePrefix="1">
      <alignment horizontal="center" vertical="center" wrapText="1"/>
    </xf>
    <xf numFmtId="173" fontId="4" fillId="0" borderId="22" xfId="0" applyNumberFormat="1" applyFont="1" applyFill="1" applyBorder="1" applyAlignment="1" quotePrefix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2 2 3" xfId="58"/>
    <cellStyle name="Normal 8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7"/>
  <sheetViews>
    <sheetView tabSelected="1" zoomScalePageLayoutView="0" workbookViewId="0" topLeftCell="A49">
      <pane xSplit="1" topLeftCell="B1" activePane="topRight" state="frozen"/>
      <selection pane="topLeft" activeCell="A1" sqref="A1"/>
      <selection pane="topRight" activeCell="C67" sqref="C67"/>
    </sheetView>
  </sheetViews>
  <sheetFormatPr defaultColWidth="9.140625" defaultRowHeight="12.75"/>
  <cols>
    <col min="1" max="1" width="41.00390625" style="3" customWidth="1"/>
    <col min="2" max="28" width="9.140625" style="1" customWidth="1"/>
  </cols>
  <sheetData>
    <row r="1" ht="18.75">
      <c r="A1" s="2" t="s">
        <v>73</v>
      </c>
    </row>
    <row r="3" ht="15.75">
      <c r="A3" s="3" t="s">
        <v>0</v>
      </c>
    </row>
    <row r="4" spans="1:28" ht="15.75" customHeight="1">
      <c r="A4" s="60" t="s">
        <v>1</v>
      </c>
      <c r="B4" s="54">
        <v>45130</v>
      </c>
      <c r="C4" s="55"/>
      <c r="D4" s="56"/>
      <c r="E4" s="54">
        <v>45161</v>
      </c>
      <c r="F4" s="55"/>
      <c r="G4" s="56"/>
      <c r="H4" s="54">
        <v>45192</v>
      </c>
      <c r="I4" s="55"/>
      <c r="J4" s="56"/>
      <c r="K4" s="54" t="s">
        <v>136</v>
      </c>
      <c r="L4" s="55"/>
      <c r="M4" s="56"/>
      <c r="N4" s="54" t="s">
        <v>135</v>
      </c>
      <c r="O4" s="55"/>
      <c r="P4" s="56"/>
      <c r="Q4" s="54" t="s">
        <v>134</v>
      </c>
      <c r="R4" s="55"/>
      <c r="S4" s="56"/>
      <c r="T4" s="54">
        <v>45315</v>
      </c>
      <c r="U4" s="55"/>
      <c r="V4" s="56"/>
      <c r="W4" s="54" t="s">
        <v>133</v>
      </c>
      <c r="X4" s="55"/>
      <c r="Y4" s="56"/>
      <c r="Z4" s="54" t="s">
        <v>132</v>
      </c>
      <c r="AA4" s="55"/>
      <c r="AB4" s="56"/>
    </row>
    <row r="5" spans="1:28" ht="14.25">
      <c r="A5" s="61"/>
      <c r="B5" s="57" t="s">
        <v>9</v>
      </c>
      <c r="C5" s="58"/>
      <c r="D5" s="59"/>
      <c r="E5" s="57" t="s">
        <v>9</v>
      </c>
      <c r="F5" s="58"/>
      <c r="G5" s="59"/>
      <c r="H5" s="57" t="s">
        <v>9</v>
      </c>
      <c r="I5" s="58"/>
      <c r="J5" s="59"/>
      <c r="K5" s="57" t="s">
        <v>9</v>
      </c>
      <c r="L5" s="58"/>
      <c r="M5" s="59"/>
      <c r="N5" s="57" t="s">
        <v>9</v>
      </c>
      <c r="O5" s="58"/>
      <c r="P5" s="59"/>
      <c r="Q5" s="57" t="s">
        <v>9</v>
      </c>
      <c r="R5" s="58"/>
      <c r="S5" s="59"/>
      <c r="T5" s="57" t="s">
        <v>9</v>
      </c>
      <c r="U5" s="58"/>
      <c r="V5" s="59"/>
      <c r="W5" s="57" t="s">
        <v>9</v>
      </c>
      <c r="X5" s="58"/>
      <c r="Y5" s="59"/>
      <c r="Z5" s="57" t="s">
        <v>9</v>
      </c>
      <c r="AA5" s="58"/>
      <c r="AB5" s="59"/>
    </row>
    <row r="6" spans="1:28" ht="14.25">
      <c r="A6" s="62"/>
      <c r="B6" s="51" t="s">
        <v>10</v>
      </c>
      <c r="C6" s="51" t="s">
        <v>11</v>
      </c>
      <c r="D6" s="51" t="s">
        <v>12</v>
      </c>
      <c r="E6" s="51" t="s">
        <v>10</v>
      </c>
      <c r="F6" s="51" t="s">
        <v>11</v>
      </c>
      <c r="G6" s="51" t="s">
        <v>12</v>
      </c>
      <c r="H6" s="51" t="s">
        <v>10</v>
      </c>
      <c r="I6" s="51" t="s">
        <v>11</v>
      </c>
      <c r="J6" s="51" t="s">
        <v>12</v>
      </c>
      <c r="K6" s="51" t="s">
        <v>10</v>
      </c>
      <c r="L6" s="51" t="s">
        <v>11</v>
      </c>
      <c r="M6" s="51" t="s">
        <v>12</v>
      </c>
      <c r="N6" s="51" t="s">
        <v>10</v>
      </c>
      <c r="O6" s="51" t="s">
        <v>11</v>
      </c>
      <c r="P6" s="51" t="s">
        <v>12</v>
      </c>
      <c r="Q6" s="51" t="s">
        <v>10</v>
      </c>
      <c r="R6" s="51" t="s">
        <v>11</v>
      </c>
      <c r="S6" s="51" t="s">
        <v>12</v>
      </c>
      <c r="T6" s="51" t="s">
        <v>10</v>
      </c>
      <c r="U6" s="51" t="s">
        <v>11</v>
      </c>
      <c r="V6" s="51" t="s">
        <v>12</v>
      </c>
      <c r="W6" s="51" t="s">
        <v>10</v>
      </c>
      <c r="X6" s="51" t="s">
        <v>11</v>
      </c>
      <c r="Y6" s="51" t="s">
        <v>12</v>
      </c>
      <c r="Z6" s="51" t="s">
        <v>10</v>
      </c>
      <c r="AA6" s="51" t="s">
        <v>11</v>
      </c>
      <c r="AB6" s="51" t="s">
        <v>12</v>
      </c>
    </row>
    <row r="7" spans="1:28" ht="15.75">
      <c r="A7" s="8" t="s">
        <v>13</v>
      </c>
      <c r="B7" s="38">
        <v>0.001134</v>
      </c>
      <c r="C7" s="38">
        <v>0</v>
      </c>
      <c r="D7" s="38">
        <v>0.001134</v>
      </c>
      <c r="E7" s="38">
        <v>0</v>
      </c>
      <c r="F7" s="38">
        <v>0</v>
      </c>
      <c r="G7" s="38">
        <v>0</v>
      </c>
      <c r="H7" s="38">
        <v>11.293729</v>
      </c>
      <c r="I7" s="38">
        <v>0.00672</v>
      </c>
      <c r="J7" s="38">
        <v>11.300449</v>
      </c>
      <c r="K7" s="38">
        <v>57.066903</v>
      </c>
      <c r="L7" s="38">
        <v>0.000502</v>
      </c>
      <c r="M7" s="38">
        <v>57.067405</v>
      </c>
      <c r="N7" s="38">
        <v>0.015585</v>
      </c>
      <c r="O7" s="38">
        <v>0.166246</v>
      </c>
      <c r="P7" s="38">
        <v>0.181831</v>
      </c>
      <c r="Q7" s="38">
        <v>0.226052</v>
      </c>
      <c r="R7" s="38">
        <v>0.001257</v>
      </c>
      <c r="S7" s="38">
        <v>0.227309</v>
      </c>
      <c r="T7" s="38">
        <v>16.340679</v>
      </c>
      <c r="U7" s="38">
        <v>0</v>
      </c>
      <c r="V7" s="38">
        <v>16.340679</v>
      </c>
      <c r="W7" s="38">
        <v>12.286852</v>
      </c>
      <c r="X7" s="38">
        <v>0</v>
      </c>
      <c r="Y7" s="38">
        <v>12.286852</v>
      </c>
      <c r="Z7" s="38">
        <v>11.660506</v>
      </c>
      <c r="AA7" s="38">
        <v>0.000502</v>
      </c>
      <c r="AB7" s="38">
        <v>11.661008</v>
      </c>
    </row>
    <row r="8" spans="1:28" ht="15.75">
      <c r="A8" s="11" t="s">
        <v>14</v>
      </c>
      <c r="B8" s="38"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  <c r="H8" s="38">
        <v>1.128527</v>
      </c>
      <c r="I8" s="38">
        <v>0</v>
      </c>
      <c r="J8" s="38">
        <v>1.128527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0</v>
      </c>
      <c r="U8" s="38">
        <v>0</v>
      </c>
      <c r="V8" s="38">
        <v>0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</row>
    <row r="9" spans="1:28" ht="15.75">
      <c r="A9" s="14" t="s">
        <v>15</v>
      </c>
      <c r="B9" s="38">
        <v>0</v>
      </c>
      <c r="C9" s="38">
        <v>0</v>
      </c>
      <c r="D9" s="38">
        <v>0</v>
      </c>
      <c r="E9" s="38">
        <v>0</v>
      </c>
      <c r="F9" s="38">
        <v>0</v>
      </c>
      <c r="G9" s="38">
        <v>0</v>
      </c>
      <c r="H9" s="38">
        <v>0</v>
      </c>
      <c r="I9" s="38">
        <v>0</v>
      </c>
      <c r="J9" s="38">
        <v>0</v>
      </c>
      <c r="K9" s="38">
        <v>0.853429</v>
      </c>
      <c r="L9" s="38">
        <v>0.001418</v>
      </c>
      <c r="M9" s="38">
        <v>0.854847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</v>
      </c>
      <c r="V9" s="38">
        <v>0</v>
      </c>
      <c r="W9" s="38">
        <v>0</v>
      </c>
      <c r="X9" s="38">
        <v>0</v>
      </c>
      <c r="Y9" s="38">
        <v>0</v>
      </c>
      <c r="Z9" s="38">
        <v>0</v>
      </c>
      <c r="AA9" s="38">
        <v>0</v>
      </c>
      <c r="AB9" s="38">
        <v>0</v>
      </c>
    </row>
    <row r="10" spans="1:28" ht="15.75">
      <c r="A10" s="14" t="s">
        <v>16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16.99438</v>
      </c>
      <c r="L10" s="38">
        <v>0</v>
      </c>
      <c r="M10" s="38">
        <v>16.99438</v>
      </c>
      <c r="N10" s="38">
        <v>0</v>
      </c>
      <c r="O10" s="38">
        <v>0.206527</v>
      </c>
      <c r="P10" s="38">
        <v>0.206527</v>
      </c>
      <c r="Q10" s="38">
        <v>0</v>
      </c>
      <c r="R10" s="38">
        <v>0</v>
      </c>
      <c r="S10" s="38">
        <v>0</v>
      </c>
      <c r="T10" s="38">
        <v>1.935323</v>
      </c>
      <c r="U10" s="38">
        <v>0.463239</v>
      </c>
      <c r="V10" s="38">
        <v>2.398562</v>
      </c>
      <c r="W10" s="38">
        <v>0.509296</v>
      </c>
      <c r="X10" s="38">
        <v>2.3E-05</v>
      </c>
      <c r="Y10" s="38">
        <v>0.509319</v>
      </c>
      <c r="Z10" s="38">
        <v>0</v>
      </c>
      <c r="AA10" s="38">
        <v>0</v>
      </c>
      <c r="AB10" s="38">
        <v>0</v>
      </c>
    </row>
    <row r="11" spans="1:28" ht="15.75">
      <c r="A11" s="14" t="s">
        <v>17</v>
      </c>
      <c r="B11" s="38">
        <v>0</v>
      </c>
      <c r="C11" s="38">
        <v>0</v>
      </c>
      <c r="D11" s="38">
        <v>0</v>
      </c>
      <c r="E11" s="38">
        <v>0.033084</v>
      </c>
      <c r="F11" s="38">
        <v>0</v>
      </c>
      <c r="G11" s="38">
        <v>0.033084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0.267173</v>
      </c>
      <c r="P11" s="38">
        <v>0.267173</v>
      </c>
      <c r="Q11" s="38">
        <v>0.004007</v>
      </c>
      <c r="R11" s="38">
        <v>0</v>
      </c>
      <c r="S11" s="38">
        <v>0.004007</v>
      </c>
      <c r="T11" s="38">
        <v>0</v>
      </c>
      <c r="U11" s="38">
        <v>0.116801</v>
      </c>
      <c r="V11" s="38">
        <v>0.116801</v>
      </c>
      <c r="W11" s="38">
        <v>0</v>
      </c>
      <c r="X11" s="38">
        <v>0.007609</v>
      </c>
      <c r="Y11" s="38">
        <v>0.007609</v>
      </c>
      <c r="Z11" s="38">
        <v>0</v>
      </c>
      <c r="AA11" s="38">
        <v>0.080315</v>
      </c>
      <c r="AB11" s="38">
        <v>0.080315</v>
      </c>
    </row>
    <row r="12" spans="1:28" ht="15.75">
      <c r="A12" s="14" t="s">
        <v>18</v>
      </c>
      <c r="B12" s="38">
        <v>0</v>
      </c>
      <c r="C12" s="38">
        <v>0</v>
      </c>
      <c r="D12" s="38">
        <v>0</v>
      </c>
      <c r="E12" s="38">
        <v>0.054197</v>
      </c>
      <c r="F12" s="38">
        <v>0</v>
      </c>
      <c r="G12" s="38">
        <v>0.054197</v>
      </c>
      <c r="H12" s="38">
        <v>1.019636</v>
      </c>
      <c r="I12" s="38">
        <v>0</v>
      </c>
      <c r="J12" s="38">
        <v>1.019636</v>
      </c>
      <c r="K12" s="38">
        <v>0.13388</v>
      </c>
      <c r="L12" s="38">
        <v>0.187703</v>
      </c>
      <c r="M12" s="38">
        <v>0.321583</v>
      </c>
      <c r="N12" s="38">
        <v>0</v>
      </c>
      <c r="O12" s="38">
        <v>0.350035</v>
      </c>
      <c r="P12" s="38">
        <v>0.350035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8">
        <v>4.4E-05</v>
      </c>
      <c r="Y12" s="38">
        <v>4.4E-05</v>
      </c>
      <c r="Z12" s="38">
        <v>0</v>
      </c>
      <c r="AA12" s="38">
        <v>0.195649</v>
      </c>
      <c r="AB12" s="38">
        <v>0.195649</v>
      </c>
    </row>
    <row r="13" spans="1:28" ht="15.75">
      <c r="A13" s="14" t="s">
        <v>19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1.301478</v>
      </c>
      <c r="L13" s="38">
        <v>0</v>
      </c>
      <c r="M13" s="38">
        <v>1.301478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</row>
    <row r="14" spans="1:28" ht="15.75">
      <c r="A14" s="15" t="s">
        <v>20</v>
      </c>
      <c r="B14" s="38"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3.150171</v>
      </c>
      <c r="I14" s="38">
        <v>0</v>
      </c>
      <c r="J14" s="38">
        <v>3.150171</v>
      </c>
      <c r="K14" s="38">
        <v>0</v>
      </c>
      <c r="L14" s="38">
        <v>0</v>
      </c>
      <c r="M14" s="38">
        <v>0</v>
      </c>
      <c r="N14" s="38">
        <v>0</v>
      </c>
      <c r="O14" s="38">
        <v>0.000357</v>
      </c>
      <c r="P14" s="38">
        <v>0.000357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8">
        <v>0</v>
      </c>
      <c r="AB14" s="38">
        <v>0</v>
      </c>
    </row>
    <row r="15" spans="1:28" ht="15.75">
      <c r="A15" s="15" t="s">
        <v>21</v>
      </c>
      <c r="B15" s="38"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</row>
    <row r="16" spans="1:28" ht="15.75">
      <c r="A16" s="14" t="s">
        <v>22</v>
      </c>
      <c r="B16" s="38">
        <v>0.180085</v>
      </c>
      <c r="C16" s="38">
        <v>0</v>
      </c>
      <c r="D16" s="38">
        <v>0.180085</v>
      </c>
      <c r="E16" s="38">
        <v>0</v>
      </c>
      <c r="F16" s="38">
        <v>0.00217</v>
      </c>
      <c r="G16" s="38">
        <v>0.00217</v>
      </c>
      <c r="H16" s="38">
        <v>6.307954</v>
      </c>
      <c r="I16" s="38">
        <v>0.079662</v>
      </c>
      <c r="J16" s="38">
        <v>6.387616</v>
      </c>
      <c r="K16" s="38">
        <v>22.093396</v>
      </c>
      <c r="L16" s="38">
        <v>0.120599</v>
      </c>
      <c r="M16" s="38">
        <v>22.213995</v>
      </c>
      <c r="N16" s="38">
        <v>0.41721</v>
      </c>
      <c r="O16" s="38">
        <v>0.319053</v>
      </c>
      <c r="P16" s="38">
        <v>0.736263</v>
      </c>
      <c r="Q16" s="38">
        <v>0.049312</v>
      </c>
      <c r="R16" s="38">
        <v>0</v>
      </c>
      <c r="S16" s="38">
        <v>0.049312</v>
      </c>
      <c r="T16" s="38">
        <v>0.00513</v>
      </c>
      <c r="U16" s="38">
        <v>0.74347</v>
      </c>
      <c r="V16" s="38">
        <v>0.7486</v>
      </c>
      <c r="W16" s="38">
        <v>3.652248</v>
      </c>
      <c r="X16" s="38">
        <v>0.001108</v>
      </c>
      <c r="Y16" s="38">
        <v>3.653356</v>
      </c>
      <c r="Z16" s="38">
        <v>0.06648</v>
      </c>
      <c r="AA16" s="38">
        <v>2.506197</v>
      </c>
      <c r="AB16" s="38">
        <v>2.572677</v>
      </c>
    </row>
    <row r="17" spans="1:28" ht="15.75">
      <c r="A17" s="15" t="s">
        <v>23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0.887163</v>
      </c>
      <c r="J17" s="38">
        <v>0.887163</v>
      </c>
      <c r="K17" s="38">
        <v>12.931291</v>
      </c>
      <c r="L17" s="38">
        <v>0</v>
      </c>
      <c r="M17" s="38">
        <v>12.931291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38">
        <v>0</v>
      </c>
      <c r="W17" s="38">
        <v>0</v>
      </c>
      <c r="X17" s="38">
        <v>0</v>
      </c>
      <c r="Y17" s="38">
        <v>0</v>
      </c>
      <c r="Z17" s="38">
        <v>0</v>
      </c>
      <c r="AA17" s="38">
        <v>0</v>
      </c>
      <c r="AB17" s="38">
        <v>0</v>
      </c>
    </row>
    <row r="18" spans="1:28" ht="15.75">
      <c r="A18" s="14" t="s">
        <v>24</v>
      </c>
      <c r="B18" s="38">
        <v>0</v>
      </c>
      <c r="C18" s="38">
        <v>0</v>
      </c>
      <c r="D18" s="38">
        <v>0</v>
      </c>
      <c r="E18" s="38">
        <v>27.410022</v>
      </c>
      <c r="F18" s="38">
        <v>0</v>
      </c>
      <c r="G18" s="38">
        <v>27.410022</v>
      </c>
      <c r="H18" s="38">
        <v>23.102382</v>
      </c>
      <c r="I18" s="38">
        <v>3.154397</v>
      </c>
      <c r="J18" s="38">
        <v>26.256779</v>
      </c>
      <c r="K18" s="38">
        <v>0</v>
      </c>
      <c r="L18" s="38">
        <v>1.87977</v>
      </c>
      <c r="M18" s="38">
        <v>1.87977</v>
      </c>
      <c r="N18" s="38">
        <v>22.203657</v>
      </c>
      <c r="O18" s="38">
        <v>0.402345</v>
      </c>
      <c r="P18" s="38">
        <v>22.606002</v>
      </c>
      <c r="Q18" s="38">
        <v>24.876612</v>
      </c>
      <c r="R18" s="38">
        <v>0.107686</v>
      </c>
      <c r="S18" s="38">
        <v>24.984298</v>
      </c>
      <c r="T18" s="38">
        <v>23.248014</v>
      </c>
      <c r="U18" s="38">
        <v>0</v>
      </c>
      <c r="V18" s="38">
        <v>23.248014</v>
      </c>
      <c r="W18" s="38">
        <v>0</v>
      </c>
      <c r="X18" s="38">
        <v>0.000955</v>
      </c>
      <c r="Y18" s="38">
        <v>0.000955</v>
      </c>
      <c r="Z18" s="38">
        <v>5.440177</v>
      </c>
      <c r="AA18" s="38">
        <v>0.070404</v>
      </c>
      <c r="AB18" s="38">
        <v>5.510581</v>
      </c>
    </row>
    <row r="19" spans="1:28" ht="15.75">
      <c r="A19" s="14" t="s">
        <v>25</v>
      </c>
      <c r="B19" s="38">
        <v>0</v>
      </c>
      <c r="C19" s="38">
        <v>0</v>
      </c>
      <c r="D19" s="38">
        <v>0</v>
      </c>
      <c r="E19" s="38">
        <v>13.902395</v>
      </c>
      <c r="F19" s="38">
        <v>0</v>
      </c>
      <c r="G19" s="38">
        <v>13.902395</v>
      </c>
      <c r="H19" s="38">
        <v>0</v>
      </c>
      <c r="I19" s="38">
        <v>0</v>
      </c>
      <c r="J19" s="38">
        <v>0</v>
      </c>
      <c r="K19" s="38">
        <v>7.377621</v>
      </c>
      <c r="L19" s="38">
        <v>0</v>
      </c>
      <c r="M19" s="38">
        <v>7.377621</v>
      </c>
      <c r="N19" s="38">
        <v>4.613857</v>
      </c>
      <c r="O19" s="38">
        <v>0</v>
      </c>
      <c r="P19" s="38">
        <v>4.613857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</row>
    <row r="20" spans="1:28" ht="15.75">
      <c r="A20" s="14" t="s">
        <v>26</v>
      </c>
      <c r="B20" s="38">
        <v>0</v>
      </c>
      <c r="C20" s="38">
        <v>0.554381</v>
      </c>
      <c r="D20" s="38">
        <v>0.554381</v>
      </c>
      <c r="E20" s="38">
        <v>0</v>
      </c>
      <c r="F20" s="38">
        <v>0</v>
      </c>
      <c r="G20" s="38">
        <v>0</v>
      </c>
      <c r="H20" s="38">
        <v>0</v>
      </c>
      <c r="I20" s="38">
        <v>0</v>
      </c>
      <c r="J20" s="38">
        <v>0</v>
      </c>
      <c r="K20" s="38">
        <v>0.36878</v>
      </c>
      <c r="L20" s="38">
        <v>1.459209</v>
      </c>
      <c r="M20" s="38">
        <v>1.827989</v>
      </c>
      <c r="N20" s="38">
        <v>0</v>
      </c>
      <c r="O20" s="38">
        <v>1.042449</v>
      </c>
      <c r="P20" s="38">
        <v>1.042449</v>
      </c>
      <c r="Q20" s="38">
        <v>0</v>
      </c>
      <c r="R20" s="38">
        <v>0</v>
      </c>
      <c r="S20" s="38">
        <v>0</v>
      </c>
      <c r="T20" s="38">
        <v>0</v>
      </c>
      <c r="U20" s="38">
        <v>1.395504</v>
      </c>
      <c r="V20" s="38">
        <v>1.395504</v>
      </c>
      <c r="W20" s="38">
        <v>0</v>
      </c>
      <c r="X20" s="38">
        <v>0.370707</v>
      </c>
      <c r="Y20" s="38">
        <v>0.370707</v>
      </c>
      <c r="Z20" s="38">
        <v>2.790969</v>
      </c>
      <c r="AA20" s="38">
        <v>0.414901</v>
      </c>
      <c r="AB20" s="38">
        <v>3.20587</v>
      </c>
    </row>
    <row r="21" spans="1:28" ht="15.75">
      <c r="A21" s="14" t="s">
        <v>27</v>
      </c>
      <c r="B21" s="38"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  <c r="H21" s="38">
        <v>2.138903</v>
      </c>
      <c r="I21" s="38">
        <v>0</v>
      </c>
      <c r="J21" s="38">
        <v>2.138903</v>
      </c>
      <c r="K21" s="38">
        <v>0.294283</v>
      </c>
      <c r="L21" s="38">
        <v>0.034801</v>
      </c>
      <c r="M21" s="38">
        <v>0.329084</v>
      </c>
      <c r="N21" s="38">
        <v>5.778199</v>
      </c>
      <c r="O21" s="38">
        <v>0.116089</v>
      </c>
      <c r="P21" s="38">
        <v>5.894288</v>
      </c>
      <c r="Q21" s="38">
        <v>0</v>
      </c>
      <c r="R21" s="38">
        <v>0</v>
      </c>
      <c r="S21" s="38">
        <v>0</v>
      </c>
      <c r="T21" s="38">
        <v>0</v>
      </c>
      <c r="U21" s="38">
        <v>0.022583</v>
      </c>
      <c r="V21" s="38">
        <v>0.022583</v>
      </c>
      <c r="W21" s="38">
        <v>5.107865</v>
      </c>
      <c r="X21" s="38">
        <v>0</v>
      </c>
      <c r="Y21" s="38">
        <v>5.107865</v>
      </c>
      <c r="Z21" s="38">
        <v>0.036892</v>
      </c>
      <c r="AA21" s="38">
        <v>0.078153</v>
      </c>
      <c r="AB21" s="38">
        <v>0.115045</v>
      </c>
    </row>
    <row r="22" spans="1:28" ht="15.75">
      <c r="A22" s="15" t="s">
        <v>28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</row>
    <row r="23" spans="1:28" ht="15.75">
      <c r="A23" s="14" t="s">
        <v>29</v>
      </c>
      <c r="B23" s="38">
        <v>0</v>
      </c>
      <c r="C23" s="38">
        <v>0</v>
      </c>
      <c r="D23" s="38">
        <v>0</v>
      </c>
      <c r="E23" s="38">
        <v>0</v>
      </c>
      <c r="F23" s="38">
        <v>0.019744</v>
      </c>
      <c r="G23" s="38">
        <v>0.019744</v>
      </c>
      <c r="H23" s="38">
        <v>0</v>
      </c>
      <c r="I23" s="38">
        <v>0.882445</v>
      </c>
      <c r="J23" s="38">
        <v>0.882445</v>
      </c>
      <c r="K23" s="38">
        <v>0.017887</v>
      </c>
      <c r="L23" s="38">
        <v>2E-06</v>
      </c>
      <c r="M23" s="38">
        <v>0.017889</v>
      </c>
      <c r="N23" s="38">
        <v>0</v>
      </c>
      <c r="O23" s="38">
        <v>0.892614</v>
      </c>
      <c r="P23" s="38">
        <v>0.892614</v>
      </c>
      <c r="Q23" s="38">
        <v>0</v>
      </c>
      <c r="R23" s="38">
        <v>0.442212</v>
      </c>
      <c r="S23" s="38">
        <v>0.442212</v>
      </c>
      <c r="T23" s="38">
        <v>0</v>
      </c>
      <c r="U23" s="38">
        <v>0</v>
      </c>
      <c r="V23" s="38">
        <v>0</v>
      </c>
      <c r="W23" s="38">
        <v>0</v>
      </c>
      <c r="X23" s="38">
        <v>0</v>
      </c>
      <c r="Y23" s="38">
        <v>0</v>
      </c>
      <c r="Z23" s="38">
        <v>0.008943</v>
      </c>
      <c r="AA23" s="38">
        <v>0.018219</v>
      </c>
      <c r="AB23" s="38">
        <v>0.027162</v>
      </c>
    </row>
    <row r="24" spans="1:28" ht="15.75">
      <c r="A24" s="14" t="s">
        <v>30</v>
      </c>
      <c r="B24" s="38"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0.007288</v>
      </c>
      <c r="L24" s="38">
        <v>1.319951</v>
      </c>
      <c r="M24" s="38">
        <v>1.327239</v>
      </c>
      <c r="N24" s="38">
        <v>0</v>
      </c>
      <c r="O24" s="38">
        <v>0.083623</v>
      </c>
      <c r="P24" s="38">
        <v>0.083623</v>
      </c>
      <c r="Q24" s="38">
        <v>0</v>
      </c>
      <c r="R24" s="38">
        <v>0</v>
      </c>
      <c r="S24" s="38">
        <v>0</v>
      </c>
      <c r="T24" s="38">
        <v>2.224829</v>
      </c>
      <c r="U24" s="38">
        <v>0</v>
      </c>
      <c r="V24" s="38">
        <v>2.224829</v>
      </c>
      <c r="W24" s="38">
        <v>0</v>
      </c>
      <c r="X24" s="38">
        <v>0</v>
      </c>
      <c r="Y24" s="38">
        <v>0</v>
      </c>
      <c r="Z24" s="38">
        <v>0</v>
      </c>
      <c r="AA24" s="38">
        <v>0.042101</v>
      </c>
      <c r="AB24" s="38">
        <v>0.042101</v>
      </c>
    </row>
    <row r="25" spans="1:28" ht="15.75">
      <c r="A25" s="14" t="s">
        <v>31</v>
      </c>
      <c r="B25" s="38">
        <v>0</v>
      </c>
      <c r="C25" s="38">
        <v>0.002425</v>
      </c>
      <c r="D25" s="38">
        <v>0.002425</v>
      </c>
      <c r="E25" s="38">
        <v>0</v>
      </c>
      <c r="F25" s="38">
        <v>0</v>
      </c>
      <c r="G25" s="38">
        <v>0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0.012161</v>
      </c>
      <c r="P25" s="38">
        <v>0.012161</v>
      </c>
      <c r="Q25" s="38">
        <v>0</v>
      </c>
      <c r="R25" s="38">
        <v>0.013969</v>
      </c>
      <c r="S25" s="38">
        <v>0.013969</v>
      </c>
      <c r="T25" s="38">
        <v>0</v>
      </c>
      <c r="U25" s="38">
        <v>0.002667</v>
      </c>
      <c r="V25" s="38">
        <v>0.002667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</row>
    <row r="26" spans="1:28" ht="15.75">
      <c r="A26" s="15" t="s">
        <v>32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0.003278</v>
      </c>
      <c r="P26" s="38">
        <v>0.003278</v>
      </c>
      <c r="Q26" s="38">
        <v>0</v>
      </c>
      <c r="R26" s="38">
        <v>0</v>
      </c>
      <c r="S26" s="38">
        <v>0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</row>
    <row r="27" spans="1:28" ht="15.75">
      <c r="A27" s="15" t="s">
        <v>33</v>
      </c>
      <c r="B27" s="38">
        <v>0</v>
      </c>
      <c r="C27" s="38">
        <v>0.000551</v>
      </c>
      <c r="D27" s="38">
        <v>0.000551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0.000739</v>
      </c>
      <c r="M27" s="38">
        <v>0.000739</v>
      </c>
      <c r="N27" s="38">
        <v>0</v>
      </c>
      <c r="O27" s="38">
        <v>0</v>
      </c>
      <c r="P27" s="38">
        <v>0</v>
      </c>
      <c r="Q27" s="38">
        <v>0.243022</v>
      </c>
      <c r="R27" s="38">
        <v>0</v>
      </c>
      <c r="S27" s="38">
        <v>0.243022</v>
      </c>
      <c r="T27" s="38">
        <v>0</v>
      </c>
      <c r="U27" s="38">
        <v>0</v>
      </c>
      <c r="V27" s="38">
        <v>0</v>
      </c>
      <c r="W27" s="38">
        <v>0</v>
      </c>
      <c r="X27" s="38">
        <v>0.018606</v>
      </c>
      <c r="Y27" s="38">
        <v>0.018606</v>
      </c>
      <c r="Z27" s="38">
        <v>0</v>
      </c>
      <c r="AA27" s="38">
        <v>0.01719</v>
      </c>
      <c r="AB27" s="38">
        <v>0.01719</v>
      </c>
    </row>
    <row r="28" spans="1:28" ht="15.75">
      <c r="A28" s="14" t="s">
        <v>34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0.638433</v>
      </c>
      <c r="M28" s="38">
        <v>0.638433</v>
      </c>
      <c r="N28" s="38">
        <v>0</v>
      </c>
      <c r="O28" s="38">
        <v>0.000398</v>
      </c>
      <c r="P28" s="38">
        <v>0.000398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</v>
      </c>
      <c r="AB28" s="38">
        <v>0</v>
      </c>
    </row>
    <row r="29" spans="1:28" ht="15.75">
      <c r="A29" s="15" t="s">
        <v>35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0.785156</v>
      </c>
      <c r="I29" s="38">
        <v>0</v>
      </c>
      <c r="J29" s="38">
        <v>0.785156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</row>
    <row r="30" spans="1:28" ht="15.75">
      <c r="A30" s="15" t="s">
        <v>36</v>
      </c>
      <c r="B30" s="38">
        <v>0.446498</v>
      </c>
      <c r="C30" s="38">
        <v>0</v>
      </c>
      <c r="D30" s="38">
        <v>0.446498</v>
      </c>
      <c r="E30" s="38">
        <v>0</v>
      </c>
      <c r="F30" s="38">
        <v>0</v>
      </c>
      <c r="G30" s="38">
        <v>0</v>
      </c>
      <c r="H30" s="38">
        <v>6.388121</v>
      </c>
      <c r="I30" s="38">
        <v>0</v>
      </c>
      <c r="J30" s="38">
        <v>6.388121</v>
      </c>
      <c r="K30" s="38">
        <v>6.065276</v>
      </c>
      <c r="L30" s="38">
        <v>0</v>
      </c>
      <c r="M30" s="38">
        <v>6.065276</v>
      </c>
      <c r="N30" s="38">
        <v>0.007578</v>
      </c>
      <c r="O30" s="38">
        <v>0</v>
      </c>
      <c r="P30" s="38">
        <v>0.007578</v>
      </c>
      <c r="Q30" s="38">
        <v>0.3906</v>
      </c>
      <c r="R30" s="38">
        <v>0</v>
      </c>
      <c r="S30" s="38">
        <v>0.3906</v>
      </c>
      <c r="T30" s="38">
        <v>0.021049</v>
      </c>
      <c r="U30" s="38">
        <v>0</v>
      </c>
      <c r="V30" s="38">
        <v>0.021049</v>
      </c>
      <c r="W30" s="38">
        <v>0.011787</v>
      </c>
      <c r="X30" s="38">
        <v>0</v>
      </c>
      <c r="Y30" s="38">
        <v>0.011787</v>
      </c>
      <c r="Z30" s="38">
        <v>0.053044</v>
      </c>
      <c r="AA30" s="38">
        <v>0</v>
      </c>
      <c r="AB30" s="38">
        <v>0.053044</v>
      </c>
    </row>
    <row r="31" spans="1:28" ht="15.75">
      <c r="A31" s="15" t="s">
        <v>53</v>
      </c>
      <c r="B31" s="38">
        <v>0.446498</v>
      </c>
      <c r="C31" s="38">
        <v>0</v>
      </c>
      <c r="D31" s="38">
        <v>0.446498</v>
      </c>
      <c r="E31" s="38">
        <v>0</v>
      </c>
      <c r="F31" s="38">
        <v>0</v>
      </c>
      <c r="G31" s="38">
        <v>0</v>
      </c>
      <c r="H31" s="38">
        <v>1.388121</v>
      </c>
      <c r="I31" s="38">
        <v>0</v>
      </c>
      <c r="J31" s="38">
        <v>1.388121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0.3906</v>
      </c>
      <c r="R31" s="38">
        <v>0</v>
      </c>
      <c r="S31" s="38">
        <v>0.3906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</row>
    <row r="32" spans="1:28" ht="15.75">
      <c r="A32" s="14" t="s">
        <v>54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5</v>
      </c>
      <c r="I32" s="38">
        <v>0</v>
      </c>
      <c r="J32" s="38">
        <v>5</v>
      </c>
      <c r="K32" s="38">
        <v>6.065276</v>
      </c>
      <c r="L32" s="38">
        <v>0</v>
      </c>
      <c r="M32" s="38">
        <v>6.065276</v>
      </c>
      <c r="N32" s="38">
        <v>0.007578</v>
      </c>
      <c r="O32" s="38">
        <v>0</v>
      </c>
      <c r="P32" s="38">
        <v>0.007578</v>
      </c>
      <c r="Q32" s="38">
        <v>0</v>
      </c>
      <c r="R32" s="38">
        <v>0</v>
      </c>
      <c r="S32" s="38">
        <v>0</v>
      </c>
      <c r="T32" s="38">
        <v>0.021049</v>
      </c>
      <c r="U32" s="38">
        <v>0</v>
      </c>
      <c r="V32" s="38">
        <v>0.021049</v>
      </c>
      <c r="W32" s="38">
        <v>0.011787</v>
      </c>
      <c r="X32" s="38">
        <v>0</v>
      </c>
      <c r="Y32" s="38">
        <v>0.011787</v>
      </c>
      <c r="Z32" s="38">
        <v>0.053044</v>
      </c>
      <c r="AA32" s="38">
        <v>0</v>
      </c>
      <c r="AB32" s="38">
        <v>0.053044</v>
      </c>
    </row>
    <row r="33" spans="1:28" ht="15.75">
      <c r="A33" s="15" t="s">
        <v>37</v>
      </c>
      <c r="B33" s="38">
        <v>0.117163</v>
      </c>
      <c r="C33" s="38">
        <v>0.029952</v>
      </c>
      <c r="D33" s="38">
        <v>0.147115</v>
      </c>
      <c r="E33" s="38">
        <v>0.046414</v>
      </c>
      <c r="F33" s="38">
        <v>0</v>
      </c>
      <c r="G33" s="38">
        <v>0.046414</v>
      </c>
      <c r="H33" s="38">
        <v>10.756046</v>
      </c>
      <c r="I33" s="38">
        <v>0</v>
      </c>
      <c r="J33" s="38">
        <v>10.756046</v>
      </c>
      <c r="K33" s="38">
        <v>17.398953</v>
      </c>
      <c r="L33" s="38">
        <v>1.21747</v>
      </c>
      <c r="M33" s="38">
        <v>18.616423</v>
      </c>
      <c r="N33" s="38">
        <v>0</v>
      </c>
      <c r="O33" s="38">
        <v>1.472435</v>
      </c>
      <c r="P33" s="38">
        <v>1.472435</v>
      </c>
      <c r="Q33" s="38">
        <v>0</v>
      </c>
      <c r="R33" s="38">
        <v>0.17367</v>
      </c>
      <c r="S33" s="38">
        <v>0.17367</v>
      </c>
      <c r="T33" s="38">
        <v>0.016776</v>
      </c>
      <c r="U33" s="38">
        <v>0.03612</v>
      </c>
      <c r="V33" s="38">
        <v>0.052896</v>
      </c>
      <c r="W33" s="38">
        <v>0</v>
      </c>
      <c r="X33" s="38">
        <v>0</v>
      </c>
      <c r="Y33" s="38">
        <v>0</v>
      </c>
      <c r="Z33" s="38">
        <v>0.02064</v>
      </c>
      <c r="AA33" s="38">
        <v>0.606911</v>
      </c>
      <c r="AB33" s="38">
        <v>0.627551</v>
      </c>
    </row>
    <row r="34" spans="1:28" ht="15.75">
      <c r="A34" s="15" t="s">
        <v>55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</row>
    <row r="35" spans="1:28" ht="15.75">
      <c r="A35" s="14" t="s">
        <v>56</v>
      </c>
      <c r="B35" s="38">
        <v>0.117163</v>
      </c>
      <c r="C35" s="38">
        <v>0.029952</v>
      </c>
      <c r="D35" s="38">
        <v>0.147115</v>
      </c>
      <c r="E35" s="38">
        <v>0</v>
      </c>
      <c r="F35" s="38">
        <v>0</v>
      </c>
      <c r="G35" s="38">
        <v>0</v>
      </c>
      <c r="H35" s="38">
        <v>10.756046</v>
      </c>
      <c r="I35" s="38">
        <v>0</v>
      </c>
      <c r="J35" s="38">
        <v>10.756046</v>
      </c>
      <c r="K35" s="38">
        <v>17.398953</v>
      </c>
      <c r="L35" s="38">
        <v>1.21747</v>
      </c>
      <c r="M35" s="38">
        <v>18.616423</v>
      </c>
      <c r="N35" s="38">
        <v>0</v>
      </c>
      <c r="O35" s="38">
        <v>1.179177</v>
      </c>
      <c r="P35" s="38">
        <v>1.179177</v>
      </c>
      <c r="Q35" s="38">
        <v>0</v>
      </c>
      <c r="R35" s="38">
        <v>0.17367</v>
      </c>
      <c r="S35" s="38">
        <v>0.17367</v>
      </c>
      <c r="T35" s="38">
        <v>0</v>
      </c>
      <c r="U35" s="38">
        <v>0.03612</v>
      </c>
      <c r="V35" s="38">
        <v>0.03612</v>
      </c>
      <c r="W35" s="38">
        <v>0</v>
      </c>
      <c r="X35" s="38">
        <v>0</v>
      </c>
      <c r="Y35" s="38">
        <v>0</v>
      </c>
      <c r="Z35" s="38">
        <v>0.02064</v>
      </c>
      <c r="AA35" s="38">
        <v>0.606148</v>
      </c>
      <c r="AB35" s="38">
        <v>0.626788</v>
      </c>
    </row>
    <row r="36" spans="1:28" ht="15.75">
      <c r="A36" s="14" t="s">
        <v>57</v>
      </c>
      <c r="B36" s="38">
        <v>0</v>
      </c>
      <c r="C36" s="38">
        <v>0</v>
      </c>
      <c r="D36" s="38">
        <v>0</v>
      </c>
      <c r="E36" s="38">
        <v>0.046414</v>
      </c>
      <c r="F36" s="38">
        <v>0</v>
      </c>
      <c r="G36" s="38">
        <v>0.046414</v>
      </c>
      <c r="H36" s="38">
        <v>0</v>
      </c>
      <c r="I36" s="38">
        <v>0</v>
      </c>
      <c r="J36" s="38">
        <v>0</v>
      </c>
      <c r="K36" s="38">
        <v>0</v>
      </c>
      <c r="L36" s="38">
        <v>0</v>
      </c>
      <c r="M36" s="38">
        <v>0</v>
      </c>
      <c r="N36" s="38">
        <v>0</v>
      </c>
      <c r="O36" s="38">
        <v>0.293258</v>
      </c>
      <c r="P36" s="38">
        <v>0.293258</v>
      </c>
      <c r="Q36" s="38">
        <v>0</v>
      </c>
      <c r="R36" s="38">
        <v>0</v>
      </c>
      <c r="S36" s="38">
        <v>0</v>
      </c>
      <c r="T36" s="38">
        <v>0.016776</v>
      </c>
      <c r="U36" s="38">
        <v>0</v>
      </c>
      <c r="V36" s="38">
        <v>0.016776</v>
      </c>
      <c r="W36" s="38">
        <v>0</v>
      </c>
      <c r="X36" s="38">
        <v>0</v>
      </c>
      <c r="Y36" s="38">
        <v>0</v>
      </c>
      <c r="Z36" s="38">
        <v>0</v>
      </c>
      <c r="AA36" s="38">
        <v>0.000763</v>
      </c>
      <c r="AB36" s="38">
        <v>0.000763</v>
      </c>
    </row>
    <row r="37" spans="1:28" ht="15.75">
      <c r="A37" s="15" t="s">
        <v>38</v>
      </c>
      <c r="B37" s="38">
        <v>0.286452</v>
      </c>
      <c r="C37" s="38">
        <v>0</v>
      </c>
      <c r="D37" s="38">
        <v>0.286452</v>
      </c>
      <c r="E37" s="38">
        <v>0</v>
      </c>
      <c r="F37" s="38">
        <v>0</v>
      </c>
      <c r="G37" s="38">
        <v>0</v>
      </c>
      <c r="H37" s="38">
        <v>12.84448</v>
      </c>
      <c r="I37" s="38">
        <v>0.018183</v>
      </c>
      <c r="J37" s="38">
        <v>12.862663</v>
      </c>
      <c r="K37" s="38">
        <v>37.042784</v>
      </c>
      <c r="L37" s="38">
        <v>0.077298</v>
      </c>
      <c r="M37" s="38">
        <v>37.120082</v>
      </c>
      <c r="N37" s="38">
        <v>0.122146</v>
      </c>
      <c r="O37" s="38">
        <v>2.600454</v>
      </c>
      <c r="P37" s="38">
        <v>2.7226</v>
      </c>
      <c r="Q37" s="38">
        <v>4.029401</v>
      </c>
      <c r="R37" s="38">
        <v>0.601806</v>
      </c>
      <c r="S37" s="38">
        <v>4.631207</v>
      </c>
      <c r="T37" s="38">
        <v>33.930101</v>
      </c>
      <c r="U37" s="38">
        <v>0</v>
      </c>
      <c r="V37" s="38">
        <v>33.930101</v>
      </c>
      <c r="W37" s="38">
        <v>17.563917</v>
      </c>
      <c r="X37" s="38">
        <v>0</v>
      </c>
      <c r="Y37" s="38">
        <v>17.563917</v>
      </c>
      <c r="Z37" s="38">
        <v>3.72168</v>
      </c>
      <c r="AA37" s="38">
        <v>0.653374</v>
      </c>
      <c r="AB37" s="38">
        <v>4.375054</v>
      </c>
    </row>
    <row r="38" spans="1:28" ht="15.75">
      <c r="A38" s="14" t="s">
        <v>58</v>
      </c>
      <c r="B38" s="38">
        <v>0.286452</v>
      </c>
      <c r="C38" s="38">
        <v>0</v>
      </c>
      <c r="D38" s="38">
        <v>0.286452</v>
      </c>
      <c r="E38" s="38">
        <v>0</v>
      </c>
      <c r="F38" s="38">
        <v>0</v>
      </c>
      <c r="G38" s="38">
        <v>0</v>
      </c>
      <c r="H38" s="38">
        <v>8.052329</v>
      </c>
      <c r="I38" s="38">
        <v>0.018183</v>
      </c>
      <c r="J38" s="38">
        <v>8.070512</v>
      </c>
      <c r="K38" s="38">
        <v>27.87925</v>
      </c>
      <c r="L38" s="38">
        <v>0.077298</v>
      </c>
      <c r="M38" s="38">
        <v>27.956548</v>
      </c>
      <c r="N38" s="38">
        <v>0</v>
      </c>
      <c r="O38" s="38">
        <v>2.600454</v>
      </c>
      <c r="P38" s="38">
        <v>2.600454</v>
      </c>
      <c r="Q38" s="38">
        <v>1.30099</v>
      </c>
      <c r="R38" s="38">
        <v>0.601806</v>
      </c>
      <c r="S38" s="38">
        <v>1.902796</v>
      </c>
      <c r="T38" s="38">
        <v>14.486912</v>
      </c>
      <c r="U38" s="38">
        <v>0</v>
      </c>
      <c r="V38" s="38">
        <v>14.486912</v>
      </c>
      <c r="W38" s="38">
        <v>0</v>
      </c>
      <c r="X38" s="38">
        <v>0</v>
      </c>
      <c r="Y38" s="38">
        <v>0</v>
      </c>
      <c r="Z38" s="38">
        <v>0</v>
      </c>
      <c r="AA38" s="38">
        <v>0.653374</v>
      </c>
      <c r="AB38" s="38">
        <v>0.653374</v>
      </c>
    </row>
    <row r="39" spans="1:28" ht="15.75">
      <c r="A39" s="15" t="s">
        <v>59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2.08256</v>
      </c>
      <c r="I39" s="38">
        <v>0</v>
      </c>
      <c r="J39" s="38">
        <v>2.08256</v>
      </c>
      <c r="K39" s="38">
        <v>4.163534</v>
      </c>
      <c r="L39" s="38">
        <v>0</v>
      </c>
      <c r="M39" s="38">
        <v>4.163534</v>
      </c>
      <c r="N39" s="38">
        <v>0.122146</v>
      </c>
      <c r="O39" s="38">
        <v>0</v>
      </c>
      <c r="P39" s="38">
        <v>0.122146</v>
      </c>
      <c r="Q39" s="38">
        <v>0</v>
      </c>
      <c r="R39" s="38">
        <v>0</v>
      </c>
      <c r="S39" s="38">
        <v>0</v>
      </c>
      <c r="T39" s="38">
        <v>0</v>
      </c>
      <c r="U39" s="38">
        <v>0</v>
      </c>
      <c r="V39" s="38">
        <v>0</v>
      </c>
      <c r="W39" s="38">
        <v>0</v>
      </c>
      <c r="X39" s="38">
        <v>0</v>
      </c>
      <c r="Y39" s="38">
        <v>0</v>
      </c>
      <c r="Z39" s="38">
        <v>0</v>
      </c>
      <c r="AA39" s="38">
        <v>0</v>
      </c>
      <c r="AB39" s="38">
        <v>0</v>
      </c>
    </row>
    <row r="40" spans="1:28" ht="15.75">
      <c r="A40" s="15" t="s">
        <v>60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2.709591</v>
      </c>
      <c r="I40" s="38">
        <v>0</v>
      </c>
      <c r="J40" s="38">
        <v>2.709591</v>
      </c>
      <c r="K40" s="38">
        <v>5</v>
      </c>
      <c r="L40" s="38">
        <v>0</v>
      </c>
      <c r="M40" s="38">
        <v>5</v>
      </c>
      <c r="N40" s="38">
        <v>0</v>
      </c>
      <c r="O40" s="38">
        <v>0</v>
      </c>
      <c r="P40" s="38">
        <v>0</v>
      </c>
      <c r="Q40" s="38">
        <v>2.728411</v>
      </c>
      <c r="R40" s="38">
        <v>0</v>
      </c>
      <c r="S40" s="38">
        <v>2.728411</v>
      </c>
      <c r="T40" s="38">
        <v>19.443189</v>
      </c>
      <c r="U40" s="38">
        <v>0</v>
      </c>
      <c r="V40" s="38">
        <v>19.443189</v>
      </c>
      <c r="W40" s="38">
        <v>17.563917</v>
      </c>
      <c r="X40" s="38">
        <v>0</v>
      </c>
      <c r="Y40" s="38">
        <v>17.563917</v>
      </c>
      <c r="Z40" s="38">
        <v>3.72168</v>
      </c>
      <c r="AA40" s="38">
        <v>0</v>
      </c>
      <c r="AB40" s="38">
        <v>3.72168</v>
      </c>
    </row>
    <row r="41" spans="1:28" ht="15.75">
      <c r="A41" s="14" t="s">
        <v>39</v>
      </c>
      <c r="B41" s="38">
        <v>0.093057</v>
      </c>
      <c r="C41" s="38">
        <v>0</v>
      </c>
      <c r="D41" s="38">
        <v>0.093057</v>
      </c>
      <c r="E41" s="38">
        <v>0.037249</v>
      </c>
      <c r="F41" s="38">
        <v>0</v>
      </c>
      <c r="G41" s="38">
        <v>0.037249</v>
      </c>
      <c r="H41" s="38">
        <v>0.374044</v>
      </c>
      <c r="I41" s="38">
        <v>0</v>
      </c>
      <c r="J41" s="38">
        <v>0.374044</v>
      </c>
      <c r="K41" s="38">
        <v>0</v>
      </c>
      <c r="L41" s="38">
        <v>0</v>
      </c>
      <c r="M41" s="38">
        <v>0</v>
      </c>
      <c r="N41" s="38">
        <v>0</v>
      </c>
      <c r="O41" s="38">
        <v>0</v>
      </c>
      <c r="P41" s="38">
        <v>0</v>
      </c>
      <c r="Q41" s="38">
        <v>0</v>
      </c>
      <c r="R41" s="38">
        <v>0</v>
      </c>
      <c r="S41" s="38">
        <v>0</v>
      </c>
      <c r="T41" s="38">
        <v>0</v>
      </c>
      <c r="U41" s="38">
        <v>0</v>
      </c>
      <c r="V41" s="38">
        <v>0</v>
      </c>
      <c r="W41" s="38">
        <v>0</v>
      </c>
      <c r="X41" s="38">
        <v>0</v>
      </c>
      <c r="Y41" s="38">
        <v>0</v>
      </c>
      <c r="Z41" s="38">
        <v>0</v>
      </c>
      <c r="AA41" s="38">
        <v>0</v>
      </c>
      <c r="AB41" s="38">
        <v>0</v>
      </c>
    </row>
    <row r="42" spans="1:28" ht="15.75">
      <c r="A42" s="14" t="s">
        <v>40</v>
      </c>
      <c r="B42" s="38">
        <v>0</v>
      </c>
      <c r="C42" s="38">
        <v>0</v>
      </c>
      <c r="D42" s="38">
        <v>0</v>
      </c>
      <c r="E42" s="38">
        <v>0.019928</v>
      </c>
      <c r="F42" s="38">
        <v>0</v>
      </c>
      <c r="G42" s="38">
        <v>0.019928</v>
      </c>
      <c r="H42" s="38">
        <v>12.270037</v>
      </c>
      <c r="I42" s="38">
        <v>0</v>
      </c>
      <c r="J42" s="38">
        <v>12.270037</v>
      </c>
      <c r="K42" s="38">
        <v>14.388188</v>
      </c>
      <c r="L42" s="38">
        <v>0</v>
      </c>
      <c r="M42" s="38">
        <v>14.388188</v>
      </c>
      <c r="N42" s="38">
        <v>0</v>
      </c>
      <c r="O42" s="38">
        <v>0.015216</v>
      </c>
      <c r="P42" s="38">
        <v>0.015216</v>
      </c>
      <c r="Q42" s="38">
        <v>0</v>
      </c>
      <c r="R42" s="38">
        <v>0</v>
      </c>
      <c r="S42" s="38">
        <v>0</v>
      </c>
      <c r="T42" s="38">
        <v>17.400446</v>
      </c>
      <c r="U42" s="38">
        <v>0.38112</v>
      </c>
      <c r="V42" s="38">
        <v>17.781566</v>
      </c>
      <c r="W42" s="38">
        <v>0</v>
      </c>
      <c r="X42" s="38">
        <v>0</v>
      </c>
      <c r="Y42" s="38">
        <v>0</v>
      </c>
      <c r="Z42" s="38">
        <v>0</v>
      </c>
      <c r="AA42" s="38">
        <v>0</v>
      </c>
      <c r="AB42" s="38">
        <v>0</v>
      </c>
    </row>
    <row r="43" spans="1:28" ht="15.75">
      <c r="A43" s="14" t="s">
        <v>51</v>
      </c>
      <c r="B43" s="38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21.751264</v>
      </c>
      <c r="I43" s="38">
        <v>0</v>
      </c>
      <c r="J43" s="38">
        <v>21.751264</v>
      </c>
      <c r="K43" s="38">
        <v>45.414059</v>
      </c>
      <c r="L43" s="38">
        <v>0.046691</v>
      </c>
      <c r="M43" s="38">
        <v>45.46075</v>
      </c>
      <c r="N43" s="38">
        <v>1.157296</v>
      </c>
      <c r="O43" s="38">
        <v>0.007524</v>
      </c>
      <c r="P43" s="38">
        <v>1.16482</v>
      </c>
      <c r="Q43" s="38">
        <v>0</v>
      </c>
      <c r="R43" s="38">
        <v>0</v>
      </c>
      <c r="S43" s="38">
        <v>0</v>
      </c>
      <c r="T43" s="38">
        <v>0</v>
      </c>
      <c r="U43" s="38">
        <v>0</v>
      </c>
      <c r="V43" s="38">
        <v>0</v>
      </c>
      <c r="W43" s="38">
        <v>0</v>
      </c>
      <c r="X43" s="38">
        <v>0</v>
      </c>
      <c r="Y43" s="38">
        <v>0</v>
      </c>
      <c r="Z43" s="38">
        <v>0</v>
      </c>
      <c r="AA43" s="38">
        <v>0</v>
      </c>
      <c r="AB43" s="38">
        <v>0</v>
      </c>
    </row>
    <row r="44" spans="1:28" ht="15.75">
      <c r="A44" s="14" t="s">
        <v>52</v>
      </c>
      <c r="B44" s="38">
        <v>0.4</v>
      </c>
      <c r="C44" s="38">
        <v>0</v>
      </c>
      <c r="D44" s="38">
        <v>0.4</v>
      </c>
      <c r="E44" s="38">
        <v>0</v>
      </c>
      <c r="F44" s="38">
        <v>0</v>
      </c>
      <c r="G44" s="38">
        <v>0</v>
      </c>
      <c r="H44" s="38">
        <v>0</v>
      </c>
      <c r="I44" s="38">
        <v>0</v>
      </c>
      <c r="J44" s="38">
        <v>0</v>
      </c>
      <c r="K44" s="38">
        <v>1.203873</v>
      </c>
      <c r="L44" s="38">
        <v>0</v>
      </c>
      <c r="M44" s="38">
        <v>1.203873</v>
      </c>
      <c r="N44" s="38">
        <v>0</v>
      </c>
      <c r="O44" s="38">
        <v>0</v>
      </c>
      <c r="P44" s="38">
        <v>0</v>
      </c>
      <c r="Q44" s="38">
        <v>0</v>
      </c>
      <c r="R44" s="38">
        <v>0</v>
      </c>
      <c r="S44" s="38">
        <v>0</v>
      </c>
      <c r="T44" s="38">
        <v>0</v>
      </c>
      <c r="U44" s="38">
        <v>0</v>
      </c>
      <c r="V44" s="38">
        <v>0</v>
      </c>
      <c r="W44" s="38">
        <v>0</v>
      </c>
      <c r="X44" s="38">
        <v>0</v>
      </c>
      <c r="Y44" s="38">
        <v>0</v>
      </c>
      <c r="Z44" s="38">
        <v>0</v>
      </c>
      <c r="AA44" s="38">
        <v>0</v>
      </c>
      <c r="AB44" s="38">
        <v>0</v>
      </c>
    </row>
    <row r="45" spans="1:28" ht="15.75">
      <c r="A45" s="14" t="s">
        <v>41</v>
      </c>
      <c r="B45" s="38">
        <v>0</v>
      </c>
      <c r="C45" s="38">
        <v>0</v>
      </c>
      <c r="D45" s="38">
        <v>0</v>
      </c>
      <c r="E45" s="38">
        <v>0.323497</v>
      </c>
      <c r="F45" s="38">
        <v>0</v>
      </c>
      <c r="G45" s="38">
        <v>0.323497</v>
      </c>
      <c r="H45" s="38">
        <v>1.232104</v>
      </c>
      <c r="I45" s="38">
        <v>0</v>
      </c>
      <c r="J45" s="38">
        <v>1.232104</v>
      </c>
      <c r="K45" s="38">
        <v>2.562126</v>
      </c>
      <c r="L45" s="38">
        <v>0</v>
      </c>
      <c r="M45" s="38">
        <v>2.562126</v>
      </c>
      <c r="N45" s="38">
        <v>0</v>
      </c>
      <c r="O45" s="38">
        <v>0</v>
      </c>
      <c r="P45" s="38">
        <v>0</v>
      </c>
      <c r="Q45" s="38">
        <v>0</v>
      </c>
      <c r="R45" s="38">
        <v>0</v>
      </c>
      <c r="S45" s="38">
        <v>0</v>
      </c>
      <c r="T45" s="38">
        <v>0</v>
      </c>
      <c r="U45" s="38">
        <v>0</v>
      </c>
      <c r="V45" s="38">
        <v>0</v>
      </c>
      <c r="W45" s="38">
        <v>0</v>
      </c>
      <c r="X45" s="38">
        <v>0</v>
      </c>
      <c r="Y45" s="38">
        <v>0</v>
      </c>
      <c r="Z45" s="38">
        <v>0</v>
      </c>
      <c r="AA45" s="38">
        <v>0</v>
      </c>
      <c r="AB45" s="38">
        <v>0</v>
      </c>
    </row>
    <row r="46" spans="1:28" ht="15.75">
      <c r="A46" s="15" t="s">
        <v>42</v>
      </c>
      <c r="B46" s="38">
        <v>0</v>
      </c>
      <c r="C46" s="38">
        <v>0</v>
      </c>
      <c r="D46" s="38">
        <v>0</v>
      </c>
      <c r="E46" s="38">
        <v>0.487362</v>
      </c>
      <c r="F46" s="38">
        <v>0</v>
      </c>
      <c r="G46" s="38">
        <v>0.487362</v>
      </c>
      <c r="H46" s="38">
        <v>0.105217</v>
      </c>
      <c r="I46" s="38">
        <v>0</v>
      </c>
      <c r="J46" s="38">
        <v>0.105217</v>
      </c>
      <c r="K46" s="38">
        <v>0.1</v>
      </c>
      <c r="L46" s="38">
        <v>0</v>
      </c>
      <c r="M46" s="38">
        <v>0.1</v>
      </c>
      <c r="N46" s="38">
        <v>0</v>
      </c>
      <c r="O46" s="38">
        <v>0.00858</v>
      </c>
      <c r="P46" s="38">
        <v>0.00858</v>
      </c>
      <c r="Q46" s="38">
        <v>0</v>
      </c>
      <c r="R46" s="38">
        <v>0</v>
      </c>
      <c r="S46" s="38">
        <v>0</v>
      </c>
      <c r="T46" s="38">
        <v>0.215876</v>
      </c>
      <c r="U46" s="38">
        <v>0</v>
      </c>
      <c r="V46" s="38">
        <v>0.215876</v>
      </c>
      <c r="W46" s="38">
        <v>4.462846</v>
      </c>
      <c r="X46" s="38">
        <v>0</v>
      </c>
      <c r="Y46" s="38">
        <v>4.462846</v>
      </c>
      <c r="Z46" s="38">
        <v>9.400092</v>
      </c>
      <c r="AA46" s="38">
        <v>0</v>
      </c>
      <c r="AB46" s="38">
        <v>9.400092</v>
      </c>
    </row>
    <row r="47" spans="1:28" ht="15.75">
      <c r="A47" s="14" t="s">
        <v>61</v>
      </c>
      <c r="B47" s="38">
        <v>0</v>
      </c>
      <c r="C47" s="38">
        <v>0</v>
      </c>
      <c r="D47" s="38">
        <v>0</v>
      </c>
      <c r="E47" s="38">
        <v>0.487362</v>
      </c>
      <c r="F47" s="38">
        <v>0</v>
      </c>
      <c r="G47" s="38">
        <v>0.487362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0.001694</v>
      </c>
      <c r="P47" s="38">
        <v>0.001694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4.462846</v>
      </c>
      <c r="X47" s="38">
        <v>0</v>
      </c>
      <c r="Y47" s="38">
        <v>4.462846</v>
      </c>
      <c r="Z47" s="38">
        <v>9.396079</v>
      </c>
      <c r="AA47" s="38">
        <v>0</v>
      </c>
      <c r="AB47" s="38">
        <v>9.396079</v>
      </c>
    </row>
    <row r="48" spans="1:28" ht="15.75">
      <c r="A48" s="15" t="s">
        <v>62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0.105217</v>
      </c>
      <c r="I48" s="38">
        <v>0</v>
      </c>
      <c r="J48" s="38">
        <v>0.105217</v>
      </c>
      <c r="K48" s="38">
        <v>0.1</v>
      </c>
      <c r="L48" s="38">
        <v>0</v>
      </c>
      <c r="M48" s="38">
        <v>0.1</v>
      </c>
      <c r="N48" s="38">
        <v>0</v>
      </c>
      <c r="O48" s="38">
        <v>0.006886</v>
      </c>
      <c r="P48" s="38">
        <v>0.006886</v>
      </c>
      <c r="Q48" s="38">
        <v>0</v>
      </c>
      <c r="R48" s="38">
        <v>0</v>
      </c>
      <c r="S48" s="38">
        <v>0</v>
      </c>
      <c r="T48" s="38">
        <v>0.215876</v>
      </c>
      <c r="U48" s="38">
        <v>0</v>
      </c>
      <c r="V48" s="38">
        <v>0.215876</v>
      </c>
      <c r="W48" s="38">
        <v>0</v>
      </c>
      <c r="X48" s="38">
        <v>0</v>
      </c>
      <c r="Y48" s="38">
        <v>0</v>
      </c>
      <c r="Z48" s="38">
        <v>0.004013</v>
      </c>
      <c r="AA48" s="38">
        <v>0</v>
      </c>
      <c r="AB48" s="38">
        <v>0.004013</v>
      </c>
    </row>
    <row r="49" spans="1:28" ht="15.75">
      <c r="A49" s="15" t="s">
        <v>64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</row>
    <row r="50" spans="1:28" ht="15.75">
      <c r="A50" s="15" t="s">
        <v>65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</row>
    <row r="51" spans="1:28" ht="15.75">
      <c r="A51" s="14" t="s">
        <v>66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0.105217</v>
      </c>
      <c r="I51" s="38">
        <v>0</v>
      </c>
      <c r="J51" s="38">
        <v>0.105217</v>
      </c>
      <c r="K51" s="38">
        <v>0.1</v>
      </c>
      <c r="L51" s="38">
        <v>0</v>
      </c>
      <c r="M51" s="38">
        <v>0.1</v>
      </c>
      <c r="N51" s="38">
        <v>0</v>
      </c>
      <c r="O51" s="38">
        <v>0.006886</v>
      </c>
      <c r="P51" s="38">
        <v>0.006886</v>
      </c>
      <c r="Q51" s="38">
        <v>0</v>
      </c>
      <c r="R51" s="38">
        <v>0</v>
      </c>
      <c r="S51" s="38">
        <v>0</v>
      </c>
      <c r="T51" s="38">
        <v>0.215876</v>
      </c>
      <c r="U51" s="38">
        <v>0</v>
      </c>
      <c r="V51" s="38">
        <v>0.215876</v>
      </c>
      <c r="W51" s="38">
        <v>0</v>
      </c>
      <c r="X51" s="38">
        <v>0</v>
      </c>
      <c r="Y51" s="38">
        <v>0</v>
      </c>
      <c r="Z51" s="38">
        <v>0.004013</v>
      </c>
      <c r="AA51" s="38">
        <v>0</v>
      </c>
      <c r="AB51" s="38">
        <v>0.004013</v>
      </c>
    </row>
    <row r="52" spans="1:28" ht="15.75">
      <c r="A52" s="14" t="s">
        <v>63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</row>
    <row r="53" spans="1:28" ht="15.75">
      <c r="A53" s="14" t="s">
        <v>43</v>
      </c>
      <c r="B53" s="38">
        <v>0</v>
      </c>
      <c r="C53" s="38">
        <v>0.026221</v>
      </c>
      <c r="D53" s="38">
        <v>0.026221</v>
      </c>
      <c r="E53" s="38">
        <v>0.006804</v>
      </c>
      <c r="F53" s="38">
        <v>3.712197</v>
      </c>
      <c r="G53" s="38">
        <v>3.719001</v>
      </c>
      <c r="H53" s="38">
        <v>27.304789</v>
      </c>
      <c r="I53" s="38">
        <v>5.980143</v>
      </c>
      <c r="J53" s="38">
        <v>33.284932</v>
      </c>
      <c r="K53" s="38">
        <v>17.24524</v>
      </c>
      <c r="L53" s="38">
        <v>0.098613</v>
      </c>
      <c r="M53" s="38">
        <v>17.343853</v>
      </c>
      <c r="N53" s="38">
        <v>0.536435</v>
      </c>
      <c r="O53" s="38">
        <v>3.227763</v>
      </c>
      <c r="P53" s="38">
        <v>3.764198</v>
      </c>
      <c r="Q53" s="38">
        <v>0</v>
      </c>
      <c r="R53" s="38">
        <v>3.369866</v>
      </c>
      <c r="S53" s="38">
        <v>3.369866</v>
      </c>
      <c r="T53" s="38">
        <v>19.088158</v>
      </c>
      <c r="U53" s="38">
        <v>2.771728</v>
      </c>
      <c r="V53" s="38">
        <v>21.859886</v>
      </c>
      <c r="W53" s="38">
        <v>20.655764</v>
      </c>
      <c r="X53" s="38">
        <v>0</v>
      </c>
      <c r="Y53" s="38">
        <v>20.655764</v>
      </c>
      <c r="Z53" s="38">
        <v>28.847698</v>
      </c>
      <c r="AA53" s="38">
        <v>0.446611</v>
      </c>
      <c r="AB53" s="38">
        <v>29.294309</v>
      </c>
    </row>
    <row r="54" spans="1:28" ht="15.75">
      <c r="A54" s="15" t="s">
        <v>44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0.224439</v>
      </c>
      <c r="I54" s="38">
        <v>0</v>
      </c>
      <c r="J54" s="38">
        <v>0.224439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</row>
    <row r="55" spans="1:28" ht="15.75">
      <c r="A55" s="14" t="s">
        <v>45</v>
      </c>
      <c r="B55" s="38">
        <v>0.008305</v>
      </c>
      <c r="C55" s="38">
        <v>0</v>
      </c>
      <c r="D55" s="38">
        <v>0.008305</v>
      </c>
      <c r="E55" s="38">
        <v>0</v>
      </c>
      <c r="F55" s="38">
        <v>0</v>
      </c>
      <c r="G55" s="38">
        <v>0</v>
      </c>
      <c r="H55" s="38">
        <v>4.702504</v>
      </c>
      <c r="I55" s="38">
        <v>0</v>
      </c>
      <c r="J55" s="38">
        <v>4.702504</v>
      </c>
      <c r="K55" s="38">
        <v>0.481185</v>
      </c>
      <c r="L55" s="38">
        <v>0</v>
      </c>
      <c r="M55" s="38">
        <v>0.481185</v>
      </c>
      <c r="N55" s="38">
        <v>0.096036</v>
      </c>
      <c r="O55" s="38">
        <v>0</v>
      </c>
      <c r="P55" s="38">
        <v>0.096036</v>
      </c>
      <c r="Q55" s="38">
        <v>0</v>
      </c>
      <c r="R55" s="38">
        <v>0</v>
      </c>
      <c r="S55" s="38">
        <v>0</v>
      </c>
      <c r="T55" s="38">
        <v>0</v>
      </c>
      <c r="U55" s="38">
        <v>0</v>
      </c>
      <c r="V55" s="38">
        <v>0</v>
      </c>
      <c r="W55" s="38">
        <v>0</v>
      </c>
      <c r="X55" s="38">
        <v>0</v>
      </c>
      <c r="Y55" s="38">
        <v>0</v>
      </c>
      <c r="Z55" s="38">
        <v>0</v>
      </c>
      <c r="AA55" s="38">
        <v>0</v>
      </c>
      <c r="AB55" s="38">
        <v>0</v>
      </c>
    </row>
    <row r="56" spans="1:28" ht="15.75">
      <c r="A56" s="17" t="s">
        <v>46</v>
      </c>
      <c r="B56" s="52">
        <v>0</v>
      </c>
      <c r="C56" s="52">
        <v>0.009271</v>
      </c>
      <c r="D56" s="52">
        <v>0.009271</v>
      </c>
      <c r="E56" s="38">
        <v>0.038192</v>
      </c>
      <c r="F56" s="38">
        <v>0.959007</v>
      </c>
      <c r="G56" s="38">
        <v>0.997199</v>
      </c>
      <c r="H56" s="38">
        <v>4.111529</v>
      </c>
      <c r="I56" s="38">
        <v>1.726452</v>
      </c>
      <c r="J56" s="38">
        <v>5.837981</v>
      </c>
      <c r="K56" s="38">
        <v>0.023809</v>
      </c>
      <c r="L56" s="38">
        <v>4.070967</v>
      </c>
      <c r="M56" s="38">
        <v>4.094776</v>
      </c>
      <c r="N56" s="38">
        <v>0.255301</v>
      </c>
      <c r="O56" s="38">
        <v>0.492454</v>
      </c>
      <c r="P56" s="38">
        <v>0.747755</v>
      </c>
      <c r="Q56" s="38">
        <v>0.114763</v>
      </c>
      <c r="R56" s="38">
        <v>0.730822</v>
      </c>
      <c r="S56" s="38">
        <v>0.845585</v>
      </c>
      <c r="T56" s="38">
        <v>3.411405</v>
      </c>
      <c r="U56" s="38">
        <v>2.788764</v>
      </c>
      <c r="V56" s="38">
        <v>6.200169</v>
      </c>
      <c r="W56" s="38">
        <v>0.217574</v>
      </c>
      <c r="X56" s="38">
        <v>0.040444</v>
      </c>
      <c r="Y56" s="38">
        <v>0.258018</v>
      </c>
      <c r="Z56" s="38">
        <v>3.033551</v>
      </c>
      <c r="AA56" s="38">
        <v>1.115892</v>
      </c>
      <c r="AB56" s="38">
        <v>4.149443</v>
      </c>
    </row>
    <row r="57" spans="1:28" ht="15.75">
      <c r="A57" s="20" t="s">
        <v>47</v>
      </c>
      <c r="B57" s="53">
        <v>1.5326939999999998</v>
      </c>
      <c r="C57" s="53">
        <v>0.622801</v>
      </c>
      <c r="D57" s="53">
        <v>2.155495</v>
      </c>
      <c r="E57" s="39">
        <v>42.35914400000001</v>
      </c>
      <c r="F57" s="39">
        <v>4.693118</v>
      </c>
      <c r="G57" s="39">
        <v>47.052262000000006</v>
      </c>
      <c r="H57" s="39">
        <v>150.991032</v>
      </c>
      <c r="I57" s="39">
        <v>12.735165</v>
      </c>
      <c r="J57" s="39">
        <v>163.726197</v>
      </c>
      <c r="K57" s="39">
        <v>261.36610900000005</v>
      </c>
      <c r="L57" s="39">
        <v>11.154166</v>
      </c>
      <c r="M57" s="39">
        <v>272.52027499999997</v>
      </c>
      <c r="N57" s="39">
        <v>35.2033</v>
      </c>
      <c r="O57" s="39">
        <v>11.686774</v>
      </c>
      <c r="P57" s="39">
        <v>46.890074000000006</v>
      </c>
      <c r="Q57" s="39">
        <v>29.933769</v>
      </c>
      <c r="R57" s="39">
        <v>5.441288</v>
      </c>
      <c r="S57" s="39">
        <v>35.375057</v>
      </c>
      <c r="T57" s="39">
        <v>117.837786</v>
      </c>
      <c r="U57" s="39">
        <v>8.721996</v>
      </c>
      <c r="V57" s="39">
        <v>126.559782</v>
      </c>
      <c r="W57" s="39">
        <v>64.468149</v>
      </c>
      <c r="X57" s="39">
        <v>0.439496</v>
      </c>
      <c r="Y57" s="39">
        <v>64.90764500000002</v>
      </c>
      <c r="Z57" s="39">
        <v>65.080672</v>
      </c>
      <c r="AA57" s="39">
        <v>6.2464189999999995</v>
      </c>
      <c r="AB57" s="39">
        <v>71.32709100000001</v>
      </c>
    </row>
    <row r="58" ht="15.75">
      <c r="A58" s="24" t="s">
        <v>48</v>
      </c>
    </row>
    <row r="59" ht="15.75">
      <c r="A59" s="24" t="s">
        <v>69</v>
      </c>
    </row>
    <row r="60" ht="15.75">
      <c r="A60" s="3" t="s">
        <v>68</v>
      </c>
    </row>
    <row r="61" ht="15.75">
      <c r="A61" s="3" t="s">
        <v>49</v>
      </c>
    </row>
    <row r="62" ht="15.75">
      <c r="A62" s="3" t="s">
        <v>50</v>
      </c>
    </row>
    <row r="63" ht="15.75">
      <c r="A63" s="3" t="s">
        <v>70</v>
      </c>
    </row>
    <row r="64" spans="1:5" ht="15.75">
      <c r="A64" s="63" t="s">
        <v>149</v>
      </c>
      <c r="B64" s="63"/>
      <c r="C64" s="63"/>
      <c r="D64" s="63"/>
      <c r="E64" s="63"/>
    </row>
    <row r="68" ht="15.75">
      <c r="A68" s="50" t="s">
        <v>114</v>
      </c>
    </row>
    <row r="69" ht="15.75">
      <c r="A69" s="49" t="s">
        <v>115</v>
      </c>
    </row>
    <row r="70" ht="15.75">
      <c r="A70" s="49" t="s">
        <v>116</v>
      </c>
    </row>
    <row r="71" ht="15.75">
      <c r="A71" s="49" t="s">
        <v>117</v>
      </c>
    </row>
    <row r="83" ht="15.75">
      <c r="A83" s="1"/>
    </row>
    <row r="84" ht="15.75">
      <c r="A84" s="1"/>
    </row>
    <row r="85" ht="15.75">
      <c r="A85" s="1"/>
    </row>
    <row r="86" ht="15.75">
      <c r="A86" s="1"/>
    </row>
    <row r="87" ht="15.75">
      <c r="A87" s="1"/>
    </row>
    <row r="88" ht="15.75">
      <c r="A88" s="1"/>
    </row>
    <row r="89" ht="15.75">
      <c r="A89" s="1"/>
    </row>
    <row r="90" ht="15.75">
      <c r="A90" s="1"/>
    </row>
    <row r="91" ht="15.75">
      <c r="A91" s="1"/>
    </row>
    <row r="92" ht="15.75">
      <c r="A92" s="1"/>
    </row>
    <row r="93" ht="15.75">
      <c r="A93" s="1"/>
    </row>
    <row r="94" ht="15.75">
      <c r="A94" s="1"/>
    </row>
    <row r="95" ht="15.75">
      <c r="A95" s="1"/>
    </row>
    <row r="96" ht="15.75">
      <c r="A96" s="1"/>
    </row>
    <row r="97" ht="15.75">
      <c r="A97" s="1"/>
    </row>
    <row r="98" ht="15.75">
      <c r="A98" s="1"/>
    </row>
    <row r="99" ht="15.75">
      <c r="A99" s="1"/>
    </row>
    <row r="100" ht="15.75">
      <c r="A100" s="1"/>
    </row>
    <row r="101" ht="15.75">
      <c r="A101" s="1"/>
    </row>
    <row r="102" ht="15.75">
      <c r="A102" s="1"/>
    </row>
    <row r="103" ht="15.75">
      <c r="A103" s="1"/>
    </row>
    <row r="104" ht="15.75">
      <c r="A104" s="1"/>
    </row>
    <row r="105" ht="15.75">
      <c r="A105" s="1"/>
    </row>
    <row r="106" ht="15.75">
      <c r="A106" s="1"/>
    </row>
    <row r="107" ht="15.75">
      <c r="A107" s="1"/>
    </row>
    <row r="108" ht="15.75">
      <c r="A108" s="1"/>
    </row>
    <row r="109" ht="15.75">
      <c r="A109" s="1"/>
    </row>
    <row r="110" ht="15.75">
      <c r="A110" s="1"/>
    </row>
    <row r="111" ht="15.75">
      <c r="A111" s="1"/>
    </row>
    <row r="112" ht="15.75">
      <c r="A112" s="1"/>
    </row>
    <row r="113" ht="15.75">
      <c r="A113" s="1"/>
    </row>
    <row r="114" ht="15.75">
      <c r="A114" s="1"/>
    </row>
    <row r="115" ht="15.75">
      <c r="A115" s="1"/>
    </row>
    <row r="116" ht="15.75">
      <c r="A116" s="1"/>
    </row>
    <row r="117" ht="15.75">
      <c r="A117" s="1"/>
    </row>
    <row r="118" ht="15.75">
      <c r="A118" s="1"/>
    </row>
    <row r="119" ht="15.75">
      <c r="A119" s="1"/>
    </row>
    <row r="120" ht="15.75">
      <c r="A120" s="1"/>
    </row>
    <row r="121" ht="15.75">
      <c r="A121" s="1"/>
    </row>
    <row r="122" ht="15.75">
      <c r="A122" s="1"/>
    </row>
    <row r="123" ht="15.75">
      <c r="A123" s="1"/>
    </row>
    <row r="124" ht="15.75">
      <c r="A124" s="1"/>
    </row>
    <row r="125" ht="15.75">
      <c r="A125" s="1"/>
    </row>
    <row r="126" ht="15.75">
      <c r="A126" s="1"/>
    </row>
    <row r="127" ht="15.75">
      <c r="A127" s="1"/>
    </row>
    <row r="128" ht="15.75">
      <c r="A128" s="1"/>
    </row>
    <row r="129" ht="15.75">
      <c r="A129" s="1"/>
    </row>
    <row r="130" ht="15.75">
      <c r="A130" s="1"/>
    </row>
    <row r="131" ht="15.75">
      <c r="A131" s="1"/>
    </row>
    <row r="132" ht="15.75">
      <c r="A132" s="1"/>
    </row>
    <row r="133" ht="15.75">
      <c r="A133" s="1"/>
    </row>
    <row r="134" ht="15.75">
      <c r="A134" s="1"/>
    </row>
    <row r="135" ht="15.75">
      <c r="A135" s="1"/>
    </row>
    <row r="136" ht="15.75">
      <c r="A136" s="1"/>
    </row>
    <row r="137" ht="15.75">
      <c r="A137" s="1"/>
    </row>
    <row r="138" ht="15.75">
      <c r="A138" s="1"/>
    </row>
    <row r="139" ht="15.75">
      <c r="A139" s="1"/>
    </row>
    <row r="140" ht="15.75">
      <c r="A140" s="1"/>
    </row>
    <row r="141" ht="15.75">
      <c r="A141" s="1"/>
    </row>
    <row r="142" ht="15.75">
      <c r="A142" s="1"/>
    </row>
    <row r="143" ht="15.75">
      <c r="A143" s="1"/>
    </row>
    <row r="144" ht="15.75">
      <c r="A144" s="1"/>
    </row>
    <row r="145" ht="15.75">
      <c r="A145" s="1"/>
    </row>
    <row r="146" ht="15.75">
      <c r="A146" s="1"/>
    </row>
    <row r="147" ht="15.75">
      <c r="A147" s="1"/>
    </row>
  </sheetData>
  <sheetProtection/>
  <mergeCells count="20">
    <mergeCell ref="A64:E64"/>
    <mergeCell ref="W5:Y5"/>
    <mergeCell ref="Q4:S4"/>
    <mergeCell ref="T4:V4"/>
    <mergeCell ref="B5:D5"/>
    <mergeCell ref="E5:G5"/>
    <mergeCell ref="H5:J5"/>
    <mergeCell ref="K5:M5"/>
    <mergeCell ref="N5:P5"/>
    <mergeCell ref="Q5:S5"/>
    <mergeCell ref="Z4:AB4"/>
    <mergeCell ref="Z5:AB5"/>
    <mergeCell ref="T5:V5"/>
    <mergeCell ref="A4:A6"/>
    <mergeCell ref="B4:D4"/>
    <mergeCell ref="E4:G4"/>
    <mergeCell ref="H4:J4"/>
    <mergeCell ref="K4:M4"/>
    <mergeCell ref="N4:P4"/>
    <mergeCell ref="W4:Y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A165"/>
  <sheetViews>
    <sheetView zoomScale="80" zoomScaleNormal="80" workbookViewId="0" topLeftCell="A1">
      <pane xSplit="1" ySplit="6" topLeftCell="GO5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64" sqref="A64:E64"/>
    </sheetView>
  </sheetViews>
  <sheetFormatPr defaultColWidth="13.57421875" defaultRowHeight="15" customHeight="1"/>
  <cols>
    <col min="1" max="1" width="41.00390625" style="3" customWidth="1"/>
    <col min="2" max="15" width="13.57421875" style="1" customWidth="1"/>
    <col min="16" max="16" width="11.8515625" style="1" bestFit="1" customWidth="1"/>
    <col min="17" max="37" width="13.57421875" style="1" customWidth="1"/>
    <col min="38" max="38" width="15.7109375" style="1" customWidth="1"/>
    <col min="39" max="39" width="13.57421875" style="1" customWidth="1"/>
    <col min="40" max="40" width="16.00390625" style="1" customWidth="1"/>
    <col min="41" max="76" width="13.57421875" style="1" customWidth="1"/>
    <col min="77" max="77" width="15.7109375" style="1" customWidth="1"/>
    <col min="78" max="78" width="13.57421875" style="1" customWidth="1"/>
    <col min="79" max="79" width="16.00390625" style="1" customWidth="1"/>
    <col min="80" max="115" width="13.57421875" style="1" customWidth="1"/>
    <col min="116" max="116" width="15.7109375" style="1" customWidth="1"/>
    <col min="117" max="117" width="13.57421875" style="1" customWidth="1"/>
    <col min="118" max="118" width="16.00390625" style="1" customWidth="1"/>
    <col min="119" max="154" width="13.57421875" style="1" customWidth="1"/>
    <col min="155" max="155" width="15.7109375" style="1" customWidth="1"/>
    <col min="156" max="156" width="13.57421875" style="1" customWidth="1"/>
    <col min="157" max="157" width="16.00390625" style="1" customWidth="1"/>
    <col min="158" max="16384" width="13.57421875" style="1" customWidth="1"/>
  </cols>
  <sheetData>
    <row r="1" ht="24.75" customHeight="1">
      <c r="A1" s="2" t="s">
        <v>73</v>
      </c>
    </row>
    <row r="2" ht="24.75" customHeight="1"/>
    <row r="3" ht="24.75" customHeight="1">
      <c r="A3" s="3" t="s">
        <v>0</v>
      </c>
    </row>
    <row r="4" spans="1:235" s="5" customFormat="1" ht="24.75" customHeight="1">
      <c r="A4" s="60" t="s">
        <v>1</v>
      </c>
      <c r="B4" s="73">
        <v>42947</v>
      </c>
      <c r="C4" s="71"/>
      <c r="D4" s="72"/>
      <c r="E4" s="73">
        <v>42978</v>
      </c>
      <c r="F4" s="71"/>
      <c r="G4" s="72"/>
      <c r="H4" s="73">
        <v>43008</v>
      </c>
      <c r="I4" s="71"/>
      <c r="J4" s="72"/>
      <c r="K4" s="73">
        <v>43039</v>
      </c>
      <c r="L4" s="71"/>
      <c r="M4" s="72"/>
      <c r="N4" s="73">
        <v>43069</v>
      </c>
      <c r="O4" s="71"/>
      <c r="P4" s="72"/>
      <c r="Q4" s="73">
        <v>43100</v>
      </c>
      <c r="R4" s="71"/>
      <c r="S4" s="72"/>
      <c r="T4" s="73">
        <v>43130</v>
      </c>
      <c r="U4" s="71"/>
      <c r="V4" s="72"/>
      <c r="W4" s="73">
        <v>43159</v>
      </c>
      <c r="X4" s="71"/>
      <c r="Y4" s="72"/>
      <c r="Z4" s="73">
        <v>43190</v>
      </c>
      <c r="AA4" s="71"/>
      <c r="AB4" s="72"/>
      <c r="AC4" s="73">
        <v>43220</v>
      </c>
      <c r="AD4" s="71"/>
      <c r="AE4" s="72"/>
      <c r="AF4" s="73">
        <v>43251</v>
      </c>
      <c r="AG4" s="71"/>
      <c r="AH4" s="72"/>
      <c r="AI4" s="73">
        <v>43281</v>
      </c>
      <c r="AJ4" s="71"/>
      <c r="AK4" s="72"/>
      <c r="AL4" s="73" t="s">
        <v>103</v>
      </c>
      <c r="AM4" s="71"/>
      <c r="AN4" s="72"/>
      <c r="AO4" s="73">
        <v>43312</v>
      </c>
      <c r="AP4" s="71"/>
      <c r="AQ4" s="72"/>
      <c r="AR4" s="73">
        <v>43343</v>
      </c>
      <c r="AS4" s="71"/>
      <c r="AT4" s="72"/>
      <c r="AU4" s="73">
        <v>43373</v>
      </c>
      <c r="AV4" s="71"/>
      <c r="AW4" s="72"/>
      <c r="AX4" s="73">
        <v>43404</v>
      </c>
      <c r="AY4" s="71"/>
      <c r="AZ4" s="72"/>
      <c r="BA4" s="73">
        <v>43434</v>
      </c>
      <c r="BB4" s="71"/>
      <c r="BC4" s="72"/>
      <c r="BD4" s="73">
        <v>43465</v>
      </c>
      <c r="BE4" s="71"/>
      <c r="BF4" s="72"/>
      <c r="BG4" s="73">
        <v>43496</v>
      </c>
      <c r="BH4" s="71"/>
      <c r="BI4" s="72"/>
      <c r="BJ4" s="73">
        <v>43524</v>
      </c>
      <c r="BK4" s="71"/>
      <c r="BL4" s="72"/>
      <c r="BM4" s="73">
        <v>43555</v>
      </c>
      <c r="BN4" s="71"/>
      <c r="BO4" s="72"/>
      <c r="BP4" s="73">
        <v>43585</v>
      </c>
      <c r="BQ4" s="71"/>
      <c r="BR4" s="72"/>
      <c r="BS4" s="73">
        <v>43616</v>
      </c>
      <c r="BT4" s="71"/>
      <c r="BU4" s="72"/>
      <c r="BV4" s="73">
        <v>43646</v>
      </c>
      <c r="BW4" s="71"/>
      <c r="BX4" s="72"/>
      <c r="BY4" s="73" t="s">
        <v>104</v>
      </c>
      <c r="BZ4" s="71"/>
      <c r="CA4" s="72"/>
      <c r="CB4" s="73">
        <v>43677</v>
      </c>
      <c r="CC4" s="71"/>
      <c r="CD4" s="72"/>
      <c r="CE4" s="73">
        <v>43708</v>
      </c>
      <c r="CF4" s="71"/>
      <c r="CG4" s="72"/>
      <c r="CH4" s="73">
        <v>43738</v>
      </c>
      <c r="CI4" s="71"/>
      <c r="CJ4" s="72"/>
      <c r="CK4" s="73">
        <v>43769</v>
      </c>
      <c r="CL4" s="71"/>
      <c r="CM4" s="72"/>
      <c r="CN4" s="73">
        <v>43799</v>
      </c>
      <c r="CO4" s="71"/>
      <c r="CP4" s="72"/>
      <c r="CQ4" s="73">
        <v>43830</v>
      </c>
      <c r="CR4" s="71"/>
      <c r="CS4" s="72"/>
      <c r="CT4" s="73">
        <v>43861</v>
      </c>
      <c r="CU4" s="71"/>
      <c r="CV4" s="72"/>
      <c r="CW4" s="73">
        <v>43889</v>
      </c>
      <c r="CX4" s="71"/>
      <c r="CY4" s="72"/>
      <c r="CZ4" s="73">
        <v>43921</v>
      </c>
      <c r="DA4" s="71"/>
      <c r="DB4" s="72"/>
      <c r="DC4" s="73">
        <v>43951</v>
      </c>
      <c r="DD4" s="71"/>
      <c r="DE4" s="72"/>
      <c r="DF4" s="73">
        <v>43982</v>
      </c>
      <c r="DG4" s="71"/>
      <c r="DH4" s="72"/>
      <c r="DI4" s="73">
        <v>44012</v>
      </c>
      <c r="DJ4" s="71"/>
      <c r="DK4" s="72"/>
      <c r="DL4" s="73" t="s">
        <v>105</v>
      </c>
      <c r="DM4" s="71"/>
      <c r="DN4" s="72"/>
      <c r="DO4" s="73">
        <v>44043</v>
      </c>
      <c r="DP4" s="71"/>
      <c r="DQ4" s="72"/>
      <c r="DR4" s="73">
        <v>44074</v>
      </c>
      <c r="DS4" s="71"/>
      <c r="DT4" s="72"/>
      <c r="DU4" s="73">
        <v>44104</v>
      </c>
      <c r="DV4" s="71"/>
      <c r="DW4" s="72"/>
      <c r="DX4" s="73">
        <v>44135</v>
      </c>
      <c r="DY4" s="71"/>
      <c r="DZ4" s="72"/>
      <c r="EA4" s="73">
        <v>44165</v>
      </c>
      <c r="EB4" s="71"/>
      <c r="EC4" s="72"/>
      <c r="ED4" s="70" t="s">
        <v>106</v>
      </c>
      <c r="EE4" s="71"/>
      <c r="EF4" s="71"/>
      <c r="EG4" s="70" t="s">
        <v>107</v>
      </c>
      <c r="EH4" s="71"/>
      <c r="EI4" s="72"/>
      <c r="EJ4" s="70" t="s">
        <v>108</v>
      </c>
      <c r="EK4" s="71"/>
      <c r="EL4" s="72"/>
      <c r="EM4" s="70" t="s">
        <v>109</v>
      </c>
      <c r="EN4" s="71"/>
      <c r="EO4" s="72"/>
      <c r="EP4" s="70" t="s">
        <v>110</v>
      </c>
      <c r="EQ4" s="71"/>
      <c r="ER4" s="72"/>
      <c r="ES4" s="70" t="s">
        <v>111</v>
      </c>
      <c r="ET4" s="71"/>
      <c r="EU4" s="72"/>
      <c r="EV4" s="70" t="s">
        <v>112</v>
      </c>
      <c r="EW4" s="71"/>
      <c r="EX4" s="72"/>
      <c r="EY4" s="73" t="s">
        <v>113</v>
      </c>
      <c r="EZ4" s="71"/>
      <c r="FA4" s="72"/>
      <c r="FB4" s="70" t="s">
        <v>118</v>
      </c>
      <c r="FC4" s="71"/>
      <c r="FD4" s="72"/>
      <c r="FE4" s="70" t="s">
        <v>119</v>
      </c>
      <c r="FF4" s="71"/>
      <c r="FG4" s="72"/>
      <c r="FH4" s="70" t="s">
        <v>120</v>
      </c>
      <c r="FI4" s="71"/>
      <c r="FJ4" s="72"/>
      <c r="FK4" s="70" t="s">
        <v>121</v>
      </c>
      <c r="FL4" s="71"/>
      <c r="FM4" s="72"/>
      <c r="FN4" s="70" t="s">
        <v>122</v>
      </c>
      <c r="FO4" s="71"/>
      <c r="FP4" s="72"/>
      <c r="FQ4" s="70" t="s">
        <v>123</v>
      </c>
      <c r="FR4" s="71"/>
      <c r="FS4" s="72"/>
      <c r="FT4" s="70" t="s">
        <v>124</v>
      </c>
      <c r="FU4" s="71"/>
      <c r="FV4" s="72"/>
      <c r="FW4" s="70" t="s">
        <v>125</v>
      </c>
      <c r="FX4" s="71"/>
      <c r="FY4" s="72"/>
      <c r="FZ4" s="70" t="s">
        <v>126</v>
      </c>
      <c r="GA4" s="71"/>
      <c r="GB4" s="72"/>
      <c r="GC4" s="70" t="s">
        <v>127</v>
      </c>
      <c r="GD4" s="71"/>
      <c r="GE4" s="72"/>
      <c r="GF4" s="70" t="s">
        <v>128</v>
      </c>
      <c r="GG4" s="71"/>
      <c r="GH4" s="72"/>
      <c r="GI4" s="70" t="s">
        <v>129</v>
      </c>
      <c r="GJ4" s="71"/>
      <c r="GK4" s="72"/>
      <c r="GL4" s="74" t="s">
        <v>130</v>
      </c>
      <c r="GM4" s="74"/>
      <c r="GN4" s="74"/>
      <c r="GO4" s="64" t="s">
        <v>148</v>
      </c>
      <c r="GP4" s="65"/>
      <c r="GQ4" s="66"/>
      <c r="GR4" s="64" t="s">
        <v>147</v>
      </c>
      <c r="GS4" s="65"/>
      <c r="GT4" s="66"/>
      <c r="GU4" s="64" t="s">
        <v>146</v>
      </c>
      <c r="GV4" s="65"/>
      <c r="GW4" s="66"/>
      <c r="GX4" s="64" t="s">
        <v>145</v>
      </c>
      <c r="GY4" s="65"/>
      <c r="GZ4" s="66"/>
      <c r="HA4" s="64" t="s">
        <v>144</v>
      </c>
      <c r="HB4" s="65"/>
      <c r="HC4" s="66"/>
      <c r="HD4" s="64" t="s">
        <v>143</v>
      </c>
      <c r="HE4" s="65"/>
      <c r="HF4" s="66"/>
      <c r="HG4" s="64" t="s">
        <v>142</v>
      </c>
      <c r="HH4" s="65"/>
      <c r="HI4" s="66"/>
      <c r="HJ4" s="64" t="s">
        <v>141</v>
      </c>
      <c r="HK4" s="65"/>
      <c r="HL4" s="66"/>
      <c r="HM4" s="64" t="s">
        <v>140</v>
      </c>
      <c r="HN4" s="65"/>
      <c r="HO4" s="66"/>
      <c r="HP4" s="64" t="s">
        <v>139</v>
      </c>
      <c r="HQ4" s="65"/>
      <c r="HR4" s="66"/>
      <c r="HS4" s="64" t="s">
        <v>138</v>
      </c>
      <c r="HT4" s="65"/>
      <c r="HU4" s="66"/>
      <c r="HV4" s="64" t="s">
        <v>137</v>
      </c>
      <c r="HW4" s="65"/>
      <c r="HX4" s="66"/>
      <c r="HY4" s="64" t="s">
        <v>131</v>
      </c>
      <c r="HZ4" s="65"/>
      <c r="IA4" s="66"/>
    </row>
    <row r="5" spans="1:235" s="5" customFormat="1" ht="24.75" customHeight="1">
      <c r="A5" s="61"/>
      <c r="B5" s="67" t="s">
        <v>9</v>
      </c>
      <c r="C5" s="68"/>
      <c r="D5" s="69"/>
      <c r="E5" s="67" t="s">
        <v>9</v>
      </c>
      <c r="F5" s="68"/>
      <c r="G5" s="69"/>
      <c r="H5" s="67" t="s">
        <v>9</v>
      </c>
      <c r="I5" s="68"/>
      <c r="J5" s="69"/>
      <c r="K5" s="67" t="s">
        <v>9</v>
      </c>
      <c r="L5" s="68"/>
      <c r="M5" s="69"/>
      <c r="N5" s="67" t="s">
        <v>9</v>
      </c>
      <c r="O5" s="68"/>
      <c r="P5" s="69"/>
      <c r="Q5" s="67" t="s">
        <v>9</v>
      </c>
      <c r="R5" s="68"/>
      <c r="S5" s="69"/>
      <c r="T5" s="67" t="s">
        <v>9</v>
      </c>
      <c r="U5" s="68"/>
      <c r="V5" s="69"/>
      <c r="W5" s="67" t="s">
        <v>9</v>
      </c>
      <c r="X5" s="68"/>
      <c r="Y5" s="69"/>
      <c r="Z5" s="67" t="s">
        <v>9</v>
      </c>
      <c r="AA5" s="68"/>
      <c r="AB5" s="69"/>
      <c r="AC5" s="67" t="s">
        <v>9</v>
      </c>
      <c r="AD5" s="68"/>
      <c r="AE5" s="69"/>
      <c r="AF5" s="67" t="s">
        <v>9</v>
      </c>
      <c r="AG5" s="68"/>
      <c r="AH5" s="69"/>
      <c r="AI5" s="67" t="s">
        <v>9</v>
      </c>
      <c r="AJ5" s="68"/>
      <c r="AK5" s="69"/>
      <c r="AL5" s="67" t="s">
        <v>9</v>
      </c>
      <c r="AM5" s="68"/>
      <c r="AN5" s="69"/>
      <c r="AO5" s="67" t="s">
        <v>9</v>
      </c>
      <c r="AP5" s="68"/>
      <c r="AQ5" s="69"/>
      <c r="AR5" s="67" t="s">
        <v>9</v>
      </c>
      <c r="AS5" s="68"/>
      <c r="AT5" s="69"/>
      <c r="AU5" s="67" t="s">
        <v>9</v>
      </c>
      <c r="AV5" s="68"/>
      <c r="AW5" s="69"/>
      <c r="AX5" s="67" t="s">
        <v>9</v>
      </c>
      <c r="AY5" s="68"/>
      <c r="AZ5" s="69"/>
      <c r="BA5" s="67" t="s">
        <v>9</v>
      </c>
      <c r="BB5" s="68"/>
      <c r="BC5" s="69"/>
      <c r="BD5" s="67" t="s">
        <v>9</v>
      </c>
      <c r="BE5" s="68"/>
      <c r="BF5" s="69"/>
      <c r="BG5" s="67" t="s">
        <v>9</v>
      </c>
      <c r="BH5" s="68"/>
      <c r="BI5" s="69"/>
      <c r="BJ5" s="67" t="s">
        <v>9</v>
      </c>
      <c r="BK5" s="68"/>
      <c r="BL5" s="69"/>
      <c r="BM5" s="67" t="s">
        <v>9</v>
      </c>
      <c r="BN5" s="68"/>
      <c r="BO5" s="69"/>
      <c r="BP5" s="67" t="s">
        <v>9</v>
      </c>
      <c r="BQ5" s="68"/>
      <c r="BR5" s="69"/>
      <c r="BS5" s="67" t="s">
        <v>9</v>
      </c>
      <c r="BT5" s="68"/>
      <c r="BU5" s="69"/>
      <c r="BV5" s="67" t="s">
        <v>9</v>
      </c>
      <c r="BW5" s="68"/>
      <c r="BX5" s="69"/>
      <c r="BY5" s="67" t="s">
        <v>9</v>
      </c>
      <c r="BZ5" s="68"/>
      <c r="CA5" s="69"/>
      <c r="CB5" s="67" t="s">
        <v>9</v>
      </c>
      <c r="CC5" s="68"/>
      <c r="CD5" s="69"/>
      <c r="CE5" s="67" t="s">
        <v>9</v>
      </c>
      <c r="CF5" s="68"/>
      <c r="CG5" s="69"/>
      <c r="CH5" s="67" t="s">
        <v>9</v>
      </c>
      <c r="CI5" s="68"/>
      <c r="CJ5" s="69"/>
      <c r="CK5" s="67" t="s">
        <v>9</v>
      </c>
      <c r="CL5" s="68"/>
      <c r="CM5" s="69"/>
      <c r="CN5" s="67" t="s">
        <v>9</v>
      </c>
      <c r="CO5" s="68"/>
      <c r="CP5" s="69"/>
      <c r="CQ5" s="67" t="s">
        <v>9</v>
      </c>
      <c r="CR5" s="68"/>
      <c r="CS5" s="69"/>
      <c r="CT5" s="67" t="s">
        <v>9</v>
      </c>
      <c r="CU5" s="68"/>
      <c r="CV5" s="69"/>
      <c r="CW5" s="67" t="s">
        <v>9</v>
      </c>
      <c r="CX5" s="68"/>
      <c r="CY5" s="69"/>
      <c r="CZ5" s="67" t="s">
        <v>9</v>
      </c>
      <c r="DA5" s="68"/>
      <c r="DB5" s="69"/>
      <c r="DC5" s="67" t="s">
        <v>9</v>
      </c>
      <c r="DD5" s="68"/>
      <c r="DE5" s="69"/>
      <c r="DF5" s="67" t="s">
        <v>9</v>
      </c>
      <c r="DG5" s="68"/>
      <c r="DH5" s="69"/>
      <c r="DI5" s="67" t="s">
        <v>9</v>
      </c>
      <c r="DJ5" s="68"/>
      <c r="DK5" s="69"/>
      <c r="DL5" s="67" t="s">
        <v>9</v>
      </c>
      <c r="DM5" s="68"/>
      <c r="DN5" s="69"/>
      <c r="DO5" s="67" t="s">
        <v>9</v>
      </c>
      <c r="DP5" s="68"/>
      <c r="DQ5" s="69"/>
      <c r="DR5" s="67" t="s">
        <v>9</v>
      </c>
      <c r="DS5" s="68"/>
      <c r="DT5" s="69"/>
      <c r="DU5" s="67" t="s">
        <v>9</v>
      </c>
      <c r="DV5" s="68"/>
      <c r="DW5" s="69"/>
      <c r="DX5" s="67" t="s">
        <v>9</v>
      </c>
      <c r="DY5" s="68"/>
      <c r="DZ5" s="69"/>
      <c r="EA5" s="67" t="s">
        <v>9</v>
      </c>
      <c r="EB5" s="68"/>
      <c r="EC5" s="69"/>
      <c r="ED5" s="67" t="s">
        <v>9</v>
      </c>
      <c r="EE5" s="68"/>
      <c r="EF5" s="69"/>
      <c r="EG5" s="67" t="s">
        <v>9</v>
      </c>
      <c r="EH5" s="68"/>
      <c r="EI5" s="69"/>
      <c r="EJ5" s="67" t="s">
        <v>9</v>
      </c>
      <c r="EK5" s="68"/>
      <c r="EL5" s="69"/>
      <c r="EM5" s="67" t="s">
        <v>9</v>
      </c>
      <c r="EN5" s="68"/>
      <c r="EO5" s="69"/>
      <c r="EP5" s="67" t="s">
        <v>9</v>
      </c>
      <c r="EQ5" s="68"/>
      <c r="ER5" s="69"/>
      <c r="ES5" s="67" t="s">
        <v>9</v>
      </c>
      <c r="ET5" s="68"/>
      <c r="EU5" s="69"/>
      <c r="EV5" s="67" t="s">
        <v>9</v>
      </c>
      <c r="EW5" s="68"/>
      <c r="EX5" s="69"/>
      <c r="EY5" s="67" t="s">
        <v>9</v>
      </c>
      <c r="EZ5" s="68"/>
      <c r="FA5" s="69"/>
      <c r="FB5" s="67" t="s">
        <v>9</v>
      </c>
      <c r="FC5" s="68"/>
      <c r="FD5" s="69"/>
      <c r="FE5" s="67" t="s">
        <v>9</v>
      </c>
      <c r="FF5" s="68"/>
      <c r="FG5" s="69"/>
      <c r="FH5" s="67" t="s">
        <v>9</v>
      </c>
      <c r="FI5" s="68"/>
      <c r="FJ5" s="69"/>
      <c r="FK5" s="67" t="s">
        <v>9</v>
      </c>
      <c r="FL5" s="68"/>
      <c r="FM5" s="69"/>
      <c r="FN5" s="67" t="s">
        <v>9</v>
      </c>
      <c r="FO5" s="68"/>
      <c r="FP5" s="69"/>
      <c r="FQ5" s="67" t="s">
        <v>9</v>
      </c>
      <c r="FR5" s="68"/>
      <c r="FS5" s="69"/>
      <c r="FT5" s="67" t="s">
        <v>9</v>
      </c>
      <c r="FU5" s="68"/>
      <c r="FV5" s="69"/>
      <c r="FW5" s="67" t="s">
        <v>9</v>
      </c>
      <c r="FX5" s="68"/>
      <c r="FY5" s="69"/>
      <c r="FZ5" s="67" t="s">
        <v>9</v>
      </c>
      <c r="GA5" s="68"/>
      <c r="GB5" s="69"/>
      <c r="GC5" s="67" t="s">
        <v>9</v>
      </c>
      <c r="GD5" s="68"/>
      <c r="GE5" s="69"/>
      <c r="GF5" s="67" t="s">
        <v>9</v>
      </c>
      <c r="GG5" s="68"/>
      <c r="GH5" s="69"/>
      <c r="GI5" s="67" t="s">
        <v>9</v>
      </c>
      <c r="GJ5" s="68"/>
      <c r="GK5" s="69"/>
      <c r="GL5" s="67" t="s">
        <v>9</v>
      </c>
      <c r="GM5" s="68"/>
      <c r="GN5" s="69"/>
      <c r="GO5" s="67" t="s">
        <v>9</v>
      </c>
      <c r="GP5" s="68"/>
      <c r="GQ5" s="69"/>
      <c r="GR5" s="67" t="s">
        <v>9</v>
      </c>
      <c r="GS5" s="68"/>
      <c r="GT5" s="69"/>
      <c r="GU5" s="67" t="s">
        <v>9</v>
      </c>
      <c r="GV5" s="68"/>
      <c r="GW5" s="69"/>
      <c r="GX5" s="67" t="s">
        <v>9</v>
      </c>
      <c r="GY5" s="68"/>
      <c r="GZ5" s="69"/>
      <c r="HA5" s="67" t="s">
        <v>9</v>
      </c>
      <c r="HB5" s="68"/>
      <c r="HC5" s="69"/>
      <c r="HD5" s="67" t="s">
        <v>9</v>
      </c>
      <c r="HE5" s="68"/>
      <c r="HF5" s="69"/>
      <c r="HG5" s="67" t="s">
        <v>9</v>
      </c>
      <c r="HH5" s="68"/>
      <c r="HI5" s="69"/>
      <c r="HJ5" s="67" t="s">
        <v>9</v>
      </c>
      <c r="HK5" s="68"/>
      <c r="HL5" s="69"/>
      <c r="HM5" s="67" t="s">
        <v>9</v>
      </c>
      <c r="HN5" s="68"/>
      <c r="HO5" s="69"/>
      <c r="HP5" s="67" t="s">
        <v>9</v>
      </c>
      <c r="HQ5" s="68"/>
      <c r="HR5" s="69"/>
      <c r="HS5" s="67" t="s">
        <v>9</v>
      </c>
      <c r="HT5" s="68"/>
      <c r="HU5" s="69"/>
      <c r="HV5" s="57" t="s">
        <v>9</v>
      </c>
      <c r="HW5" s="58"/>
      <c r="HX5" s="59"/>
      <c r="HY5" s="57" t="s">
        <v>9</v>
      </c>
      <c r="HZ5" s="58"/>
      <c r="IA5" s="59"/>
    </row>
    <row r="6" spans="1:235" s="5" customFormat="1" ht="24.75" customHeight="1">
      <c r="A6" s="62"/>
      <c r="B6" s="25" t="s">
        <v>10</v>
      </c>
      <c r="C6" s="25" t="s">
        <v>11</v>
      </c>
      <c r="D6" s="25" t="s">
        <v>12</v>
      </c>
      <c r="E6" s="25" t="s">
        <v>10</v>
      </c>
      <c r="F6" s="25" t="s">
        <v>11</v>
      </c>
      <c r="G6" s="25" t="s">
        <v>12</v>
      </c>
      <c r="H6" s="25" t="s">
        <v>10</v>
      </c>
      <c r="I6" s="25" t="s">
        <v>11</v>
      </c>
      <c r="J6" s="25" t="s">
        <v>12</v>
      </c>
      <c r="K6" s="25" t="s">
        <v>10</v>
      </c>
      <c r="L6" s="25" t="s">
        <v>11</v>
      </c>
      <c r="M6" s="25" t="s">
        <v>12</v>
      </c>
      <c r="N6" s="25" t="s">
        <v>10</v>
      </c>
      <c r="O6" s="25" t="s">
        <v>11</v>
      </c>
      <c r="P6" s="25" t="s">
        <v>12</v>
      </c>
      <c r="Q6" s="25" t="s">
        <v>10</v>
      </c>
      <c r="R6" s="25" t="s">
        <v>11</v>
      </c>
      <c r="S6" s="25" t="s">
        <v>12</v>
      </c>
      <c r="T6" s="25" t="s">
        <v>10</v>
      </c>
      <c r="U6" s="25" t="s">
        <v>11</v>
      </c>
      <c r="V6" s="25" t="s">
        <v>12</v>
      </c>
      <c r="W6" s="25" t="s">
        <v>10</v>
      </c>
      <c r="X6" s="25" t="s">
        <v>11</v>
      </c>
      <c r="Y6" s="25" t="s">
        <v>12</v>
      </c>
      <c r="Z6" s="25" t="s">
        <v>10</v>
      </c>
      <c r="AA6" s="25" t="s">
        <v>11</v>
      </c>
      <c r="AB6" s="25" t="s">
        <v>12</v>
      </c>
      <c r="AC6" s="25" t="s">
        <v>10</v>
      </c>
      <c r="AD6" s="25" t="s">
        <v>11</v>
      </c>
      <c r="AE6" s="25" t="s">
        <v>12</v>
      </c>
      <c r="AF6" s="25" t="s">
        <v>10</v>
      </c>
      <c r="AG6" s="25" t="s">
        <v>11</v>
      </c>
      <c r="AH6" s="25" t="s">
        <v>12</v>
      </c>
      <c r="AI6" s="25" t="s">
        <v>10</v>
      </c>
      <c r="AJ6" s="25" t="s">
        <v>11</v>
      </c>
      <c r="AK6" s="25" t="s">
        <v>12</v>
      </c>
      <c r="AL6" s="25" t="s">
        <v>10</v>
      </c>
      <c r="AM6" s="25" t="s">
        <v>11</v>
      </c>
      <c r="AN6" s="25" t="s">
        <v>12</v>
      </c>
      <c r="AO6" s="25" t="s">
        <v>10</v>
      </c>
      <c r="AP6" s="25" t="s">
        <v>11</v>
      </c>
      <c r="AQ6" s="25" t="s">
        <v>12</v>
      </c>
      <c r="AR6" s="25" t="s">
        <v>10</v>
      </c>
      <c r="AS6" s="25" t="s">
        <v>11</v>
      </c>
      <c r="AT6" s="25" t="s">
        <v>12</v>
      </c>
      <c r="AU6" s="25" t="s">
        <v>10</v>
      </c>
      <c r="AV6" s="25" t="s">
        <v>11</v>
      </c>
      <c r="AW6" s="25" t="s">
        <v>12</v>
      </c>
      <c r="AX6" s="25" t="s">
        <v>10</v>
      </c>
      <c r="AY6" s="25" t="s">
        <v>11</v>
      </c>
      <c r="AZ6" s="25" t="s">
        <v>12</v>
      </c>
      <c r="BA6" s="25" t="s">
        <v>10</v>
      </c>
      <c r="BB6" s="25" t="s">
        <v>11</v>
      </c>
      <c r="BC6" s="25" t="s">
        <v>12</v>
      </c>
      <c r="BD6" s="25" t="s">
        <v>10</v>
      </c>
      <c r="BE6" s="25" t="s">
        <v>11</v>
      </c>
      <c r="BF6" s="25" t="s">
        <v>12</v>
      </c>
      <c r="BG6" s="25" t="s">
        <v>10</v>
      </c>
      <c r="BH6" s="25" t="s">
        <v>11</v>
      </c>
      <c r="BI6" s="25" t="s">
        <v>12</v>
      </c>
      <c r="BJ6" s="25" t="s">
        <v>10</v>
      </c>
      <c r="BK6" s="25" t="s">
        <v>11</v>
      </c>
      <c r="BL6" s="25" t="s">
        <v>12</v>
      </c>
      <c r="BM6" s="25" t="s">
        <v>10</v>
      </c>
      <c r="BN6" s="25" t="s">
        <v>11</v>
      </c>
      <c r="BO6" s="25" t="s">
        <v>12</v>
      </c>
      <c r="BP6" s="25" t="s">
        <v>10</v>
      </c>
      <c r="BQ6" s="25" t="s">
        <v>11</v>
      </c>
      <c r="BR6" s="25" t="s">
        <v>12</v>
      </c>
      <c r="BS6" s="25" t="s">
        <v>10</v>
      </c>
      <c r="BT6" s="25" t="s">
        <v>11</v>
      </c>
      <c r="BU6" s="25" t="s">
        <v>12</v>
      </c>
      <c r="BV6" s="25" t="s">
        <v>10</v>
      </c>
      <c r="BW6" s="25" t="s">
        <v>11</v>
      </c>
      <c r="BX6" s="25" t="s">
        <v>12</v>
      </c>
      <c r="BY6" s="25" t="s">
        <v>10</v>
      </c>
      <c r="BZ6" s="25" t="s">
        <v>11</v>
      </c>
      <c r="CA6" s="25" t="s">
        <v>12</v>
      </c>
      <c r="CB6" s="25" t="s">
        <v>10</v>
      </c>
      <c r="CC6" s="25" t="s">
        <v>11</v>
      </c>
      <c r="CD6" s="25" t="s">
        <v>12</v>
      </c>
      <c r="CE6" s="25" t="s">
        <v>10</v>
      </c>
      <c r="CF6" s="25" t="s">
        <v>11</v>
      </c>
      <c r="CG6" s="25" t="s">
        <v>12</v>
      </c>
      <c r="CH6" s="25" t="s">
        <v>10</v>
      </c>
      <c r="CI6" s="25" t="s">
        <v>11</v>
      </c>
      <c r="CJ6" s="25" t="s">
        <v>12</v>
      </c>
      <c r="CK6" s="25" t="s">
        <v>10</v>
      </c>
      <c r="CL6" s="25" t="s">
        <v>11</v>
      </c>
      <c r="CM6" s="25" t="s">
        <v>12</v>
      </c>
      <c r="CN6" s="25" t="s">
        <v>10</v>
      </c>
      <c r="CO6" s="25" t="s">
        <v>11</v>
      </c>
      <c r="CP6" s="25" t="s">
        <v>12</v>
      </c>
      <c r="CQ6" s="25" t="s">
        <v>10</v>
      </c>
      <c r="CR6" s="25" t="s">
        <v>11</v>
      </c>
      <c r="CS6" s="25" t="s">
        <v>12</v>
      </c>
      <c r="CT6" s="25" t="s">
        <v>10</v>
      </c>
      <c r="CU6" s="25" t="s">
        <v>11</v>
      </c>
      <c r="CV6" s="25" t="s">
        <v>12</v>
      </c>
      <c r="CW6" s="25" t="s">
        <v>10</v>
      </c>
      <c r="CX6" s="25" t="s">
        <v>11</v>
      </c>
      <c r="CY6" s="25" t="s">
        <v>12</v>
      </c>
      <c r="CZ6" s="25" t="s">
        <v>10</v>
      </c>
      <c r="DA6" s="25" t="s">
        <v>11</v>
      </c>
      <c r="DB6" s="25" t="s">
        <v>12</v>
      </c>
      <c r="DC6" s="25" t="s">
        <v>10</v>
      </c>
      <c r="DD6" s="25" t="s">
        <v>11</v>
      </c>
      <c r="DE6" s="25" t="s">
        <v>12</v>
      </c>
      <c r="DF6" s="25" t="s">
        <v>10</v>
      </c>
      <c r="DG6" s="25" t="s">
        <v>11</v>
      </c>
      <c r="DH6" s="25" t="s">
        <v>12</v>
      </c>
      <c r="DI6" s="25" t="s">
        <v>10</v>
      </c>
      <c r="DJ6" s="25" t="s">
        <v>11</v>
      </c>
      <c r="DK6" s="25" t="s">
        <v>12</v>
      </c>
      <c r="DL6" s="25" t="s">
        <v>10</v>
      </c>
      <c r="DM6" s="25" t="s">
        <v>11</v>
      </c>
      <c r="DN6" s="25" t="s">
        <v>12</v>
      </c>
      <c r="DO6" s="25" t="s">
        <v>10</v>
      </c>
      <c r="DP6" s="25" t="s">
        <v>11</v>
      </c>
      <c r="DQ6" s="25" t="s">
        <v>12</v>
      </c>
      <c r="DR6" s="25" t="s">
        <v>10</v>
      </c>
      <c r="DS6" s="25" t="s">
        <v>11</v>
      </c>
      <c r="DT6" s="25" t="s">
        <v>12</v>
      </c>
      <c r="DU6" s="25" t="s">
        <v>10</v>
      </c>
      <c r="DV6" s="25" t="s">
        <v>11</v>
      </c>
      <c r="DW6" s="25" t="s">
        <v>12</v>
      </c>
      <c r="DX6" s="25" t="s">
        <v>10</v>
      </c>
      <c r="DY6" s="25" t="s">
        <v>11</v>
      </c>
      <c r="DZ6" s="25" t="s">
        <v>12</v>
      </c>
      <c r="EA6" s="25" t="s">
        <v>10</v>
      </c>
      <c r="EB6" s="25" t="s">
        <v>11</v>
      </c>
      <c r="EC6" s="25" t="s">
        <v>12</v>
      </c>
      <c r="ED6" s="25" t="s">
        <v>10</v>
      </c>
      <c r="EE6" s="25" t="s">
        <v>11</v>
      </c>
      <c r="EF6" s="25" t="s">
        <v>12</v>
      </c>
      <c r="EG6" s="25" t="s">
        <v>10</v>
      </c>
      <c r="EH6" s="25" t="s">
        <v>11</v>
      </c>
      <c r="EI6" s="25" t="s">
        <v>12</v>
      </c>
      <c r="EJ6" s="25" t="s">
        <v>10</v>
      </c>
      <c r="EK6" s="25" t="s">
        <v>11</v>
      </c>
      <c r="EL6" s="25" t="s">
        <v>12</v>
      </c>
      <c r="EM6" s="25" t="s">
        <v>10</v>
      </c>
      <c r="EN6" s="25" t="s">
        <v>11</v>
      </c>
      <c r="EO6" s="25" t="s">
        <v>12</v>
      </c>
      <c r="EP6" s="25" t="s">
        <v>10</v>
      </c>
      <c r="EQ6" s="25" t="s">
        <v>11</v>
      </c>
      <c r="ER6" s="25" t="s">
        <v>12</v>
      </c>
      <c r="ES6" s="25" t="s">
        <v>10</v>
      </c>
      <c r="ET6" s="25" t="s">
        <v>11</v>
      </c>
      <c r="EU6" s="25" t="s">
        <v>12</v>
      </c>
      <c r="EV6" s="25" t="s">
        <v>10</v>
      </c>
      <c r="EW6" s="25" t="s">
        <v>11</v>
      </c>
      <c r="EX6" s="25" t="s">
        <v>12</v>
      </c>
      <c r="EY6" s="25" t="s">
        <v>10</v>
      </c>
      <c r="EZ6" s="25" t="s">
        <v>11</v>
      </c>
      <c r="FA6" s="25" t="s">
        <v>12</v>
      </c>
      <c r="FB6" s="25" t="s">
        <v>10</v>
      </c>
      <c r="FC6" s="25" t="s">
        <v>11</v>
      </c>
      <c r="FD6" s="25" t="s">
        <v>12</v>
      </c>
      <c r="FE6" s="25" t="s">
        <v>10</v>
      </c>
      <c r="FF6" s="25" t="s">
        <v>11</v>
      </c>
      <c r="FG6" s="25" t="s">
        <v>12</v>
      </c>
      <c r="FH6" s="25" t="s">
        <v>10</v>
      </c>
      <c r="FI6" s="25" t="s">
        <v>11</v>
      </c>
      <c r="FJ6" s="25" t="s">
        <v>12</v>
      </c>
      <c r="FK6" s="25" t="s">
        <v>10</v>
      </c>
      <c r="FL6" s="25" t="s">
        <v>11</v>
      </c>
      <c r="FM6" s="25" t="s">
        <v>12</v>
      </c>
      <c r="FN6" s="25" t="s">
        <v>10</v>
      </c>
      <c r="FO6" s="25" t="s">
        <v>11</v>
      </c>
      <c r="FP6" s="25" t="s">
        <v>12</v>
      </c>
      <c r="FQ6" s="25" t="s">
        <v>10</v>
      </c>
      <c r="FR6" s="25" t="s">
        <v>11</v>
      </c>
      <c r="FS6" s="25" t="s">
        <v>12</v>
      </c>
      <c r="FT6" s="25" t="s">
        <v>10</v>
      </c>
      <c r="FU6" s="25" t="s">
        <v>11</v>
      </c>
      <c r="FV6" s="25" t="s">
        <v>12</v>
      </c>
      <c r="FW6" s="25" t="s">
        <v>10</v>
      </c>
      <c r="FX6" s="25" t="s">
        <v>11</v>
      </c>
      <c r="FY6" s="25" t="s">
        <v>12</v>
      </c>
      <c r="FZ6" s="25" t="s">
        <v>10</v>
      </c>
      <c r="GA6" s="25" t="s">
        <v>11</v>
      </c>
      <c r="GB6" s="25" t="s">
        <v>12</v>
      </c>
      <c r="GC6" s="25" t="s">
        <v>10</v>
      </c>
      <c r="GD6" s="25" t="s">
        <v>11</v>
      </c>
      <c r="GE6" s="25" t="s">
        <v>12</v>
      </c>
      <c r="GF6" s="25" t="s">
        <v>10</v>
      </c>
      <c r="GG6" s="25" t="s">
        <v>11</v>
      </c>
      <c r="GH6" s="25" t="s">
        <v>12</v>
      </c>
      <c r="GI6" s="25" t="s">
        <v>10</v>
      </c>
      <c r="GJ6" s="25" t="s">
        <v>11</v>
      </c>
      <c r="GK6" s="25" t="s">
        <v>12</v>
      </c>
      <c r="GL6" s="25" t="s">
        <v>10</v>
      </c>
      <c r="GM6" s="25" t="s">
        <v>11</v>
      </c>
      <c r="GN6" s="25" t="s">
        <v>12</v>
      </c>
      <c r="GO6" s="25" t="s">
        <v>10</v>
      </c>
      <c r="GP6" s="25" t="s">
        <v>11</v>
      </c>
      <c r="GQ6" s="25" t="s">
        <v>12</v>
      </c>
      <c r="GR6" s="25" t="s">
        <v>10</v>
      </c>
      <c r="GS6" s="25" t="s">
        <v>11</v>
      </c>
      <c r="GT6" s="25" t="s">
        <v>12</v>
      </c>
      <c r="GU6" s="25" t="s">
        <v>10</v>
      </c>
      <c r="GV6" s="25" t="s">
        <v>11</v>
      </c>
      <c r="GW6" s="25" t="s">
        <v>12</v>
      </c>
      <c r="GX6" s="25" t="s">
        <v>10</v>
      </c>
      <c r="GY6" s="25" t="s">
        <v>11</v>
      </c>
      <c r="GZ6" s="25" t="s">
        <v>12</v>
      </c>
      <c r="HA6" s="25" t="s">
        <v>10</v>
      </c>
      <c r="HB6" s="25" t="s">
        <v>11</v>
      </c>
      <c r="HC6" s="25" t="s">
        <v>12</v>
      </c>
      <c r="HD6" s="25" t="s">
        <v>10</v>
      </c>
      <c r="HE6" s="25" t="s">
        <v>11</v>
      </c>
      <c r="HF6" s="25" t="s">
        <v>12</v>
      </c>
      <c r="HG6" s="25" t="s">
        <v>10</v>
      </c>
      <c r="HH6" s="25" t="s">
        <v>11</v>
      </c>
      <c r="HI6" s="25" t="s">
        <v>12</v>
      </c>
      <c r="HJ6" s="25" t="s">
        <v>10</v>
      </c>
      <c r="HK6" s="25" t="s">
        <v>11</v>
      </c>
      <c r="HL6" s="25" t="s">
        <v>12</v>
      </c>
      <c r="HM6" s="25" t="s">
        <v>10</v>
      </c>
      <c r="HN6" s="25" t="s">
        <v>11</v>
      </c>
      <c r="HO6" s="25" t="s">
        <v>12</v>
      </c>
      <c r="HP6" s="25" t="s">
        <v>10</v>
      </c>
      <c r="HQ6" s="25" t="s">
        <v>11</v>
      </c>
      <c r="HR6" s="25" t="s">
        <v>12</v>
      </c>
      <c r="HS6" s="25" t="s">
        <v>10</v>
      </c>
      <c r="HT6" s="25" t="s">
        <v>11</v>
      </c>
      <c r="HU6" s="25" t="s">
        <v>12</v>
      </c>
      <c r="HV6" s="51" t="s">
        <v>10</v>
      </c>
      <c r="HW6" s="51" t="s">
        <v>11</v>
      </c>
      <c r="HX6" s="51" t="s">
        <v>12</v>
      </c>
      <c r="HY6" s="51" t="s">
        <v>10</v>
      </c>
      <c r="HZ6" s="51" t="s">
        <v>11</v>
      </c>
      <c r="IA6" s="51" t="s">
        <v>12</v>
      </c>
    </row>
    <row r="7" spans="1:235" ht="19.5" customHeight="1">
      <c r="A7" s="8" t="s">
        <v>13</v>
      </c>
      <c r="B7" s="38">
        <v>0</v>
      </c>
      <c r="C7" s="38">
        <v>0.034351</v>
      </c>
      <c r="D7" s="38">
        <v>0.034351</v>
      </c>
      <c r="E7" s="38">
        <v>0</v>
      </c>
      <c r="F7" s="38">
        <v>0.001024</v>
      </c>
      <c r="G7" s="38">
        <v>0.001024</v>
      </c>
      <c r="H7" s="38">
        <v>39.514931</v>
      </c>
      <c r="I7" s="38">
        <v>0</v>
      </c>
      <c r="J7" s="38">
        <v>39.514931</v>
      </c>
      <c r="K7" s="38">
        <v>4.590667</v>
      </c>
      <c r="L7" s="38">
        <v>1.642743</v>
      </c>
      <c r="M7" s="38">
        <v>6.23341</v>
      </c>
      <c r="N7" s="38">
        <v>30.213436</v>
      </c>
      <c r="O7" s="38">
        <v>0.832004</v>
      </c>
      <c r="P7" s="38">
        <v>31.045440000000003</v>
      </c>
      <c r="Q7" s="38">
        <v>52.259397</v>
      </c>
      <c r="R7" s="38">
        <v>0.738894</v>
      </c>
      <c r="S7" s="38">
        <v>52.998291</v>
      </c>
      <c r="T7" s="38">
        <v>10.181286</v>
      </c>
      <c r="U7" s="38">
        <v>0.004769</v>
      </c>
      <c r="V7" s="38">
        <v>10.186055</v>
      </c>
      <c r="W7" s="38">
        <v>41.403127</v>
      </c>
      <c r="X7" s="38">
        <v>0</v>
      </c>
      <c r="Y7" s="38">
        <v>41.403127</v>
      </c>
      <c r="Z7" s="38">
        <v>0</v>
      </c>
      <c r="AA7" s="38">
        <v>0</v>
      </c>
      <c r="AB7" s="38">
        <v>0</v>
      </c>
      <c r="AC7" s="38">
        <v>16.666948</v>
      </c>
      <c r="AD7" s="38">
        <v>0</v>
      </c>
      <c r="AE7" s="38">
        <v>16.666948</v>
      </c>
      <c r="AF7" s="38">
        <v>11.410917</v>
      </c>
      <c r="AG7" s="38">
        <v>0.763567</v>
      </c>
      <c r="AH7" s="38">
        <v>12.174484</v>
      </c>
      <c r="AI7" s="38">
        <v>4.857374</v>
      </c>
      <c r="AJ7" s="38">
        <v>0.002967</v>
      </c>
      <c r="AK7" s="38">
        <v>4.860341</v>
      </c>
      <c r="AL7" s="38">
        <f>SUM(B7,E7,H7,K7,N7,Q7,T7,W7,Z7,AC7,AF7,AI7)</f>
        <v>211.098083</v>
      </c>
      <c r="AM7" s="38">
        <f>SUM(C7,F7,I7,L7,O7,R7,U7,X7,AA7,AD7,AG7,AJ7)</f>
        <v>4.020319</v>
      </c>
      <c r="AN7" s="38">
        <f>SUM(D7,G7,J7,M7,P7,S7,V7,Y7,AB7,AE7,AH7,AK7)</f>
        <v>215.118402</v>
      </c>
      <c r="AO7" s="38">
        <v>35.286759</v>
      </c>
      <c r="AP7" s="38">
        <v>1.4E-05</v>
      </c>
      <c r="AQ7" s="38">
        <v>35.286773</v>
      </c>
      <c r="AR7" s="38">
        <v>0</v>
      </c>
      <c r="AS7" s="38">
        <v>0.004402</v>
      </c>
      <c r="AT7" s="38">
        <v>0.004402</v>
      </c>
      <c r="AU7" s="38">
        <v>16.164817</v>
      </c>
      <c r="AV7" s="38">
        <v>0.977892</v>
      </c>
      <c r="AW7" s="38">
        <v>17.142709</v>
      </c>
      <c r="AX7" s="38">
        <v>11.621408</v>
      </c>
      <c r="AY7" s="38">
        <v>0.000306</v>
      </c>
      <c r="AZ7" s="38">
        <v>11.621714</v>
      </c>
      <c r="BA7" s="38">
        <v>13.002778</v>
      </c>
      <c r="BB7" s="38">
        <v>0.003794</v>
      </c>
      <c r="BC7" s="38">
        <v>13.006572</v>
      </c>
      <c r="BD7" s="38">
        <v>6.042916</v>
      </c>
      <c r="BE7" s="38">
        <v>0.600606</v>
      </c>
      <c r="BF7" s="38">
        <v>6.643522</v>
      </c>
      <c r="BG7" s="38">
        <v>0.571918</v>
      </c>
      <c r="BH7" s="38">
        <v>0.006507</v>
      </c>
      <c r="BI7" s="38">
        <v>0.578425</v>
      </c>
      <c r="BJ7" s="38">
        <v>0</v>
      </c>
      <c r="BK7" s="38">
        <v>0.377649</v>
      </c>
      <c r="BL7" s="38">
        <v>0.377649</v>
      </c>
      <c r="BM7" s="38">
        <v>0.087269</v>
      </c>
      <c r="BN7" s="38">
        <v>1.597646</v>
      </c>
      <c r="BO7" s="38">
        <v>1.684915</v>
      </c>
      <c r="BP7" s="38">
        <v>0</v>
      </c>
      <c r="BQ7" s="38">
        <v>0.00011</v>
      </c>
      <c r="BR7" s="38">
        <v>0.00011</v>
      </c>
      <c r="BS7" s="38">
        <v>91.214047</v>
      </c>
      <c r="BT7" s="38">
        <v>0.002018</v>
      </c>
      <c r="BU7" s="38">
        <v>91.216065</v>
      </c>
      <c r="BV7" s="38">
        <v>7.812304</v>
      </c>
      <c r="BW7" s="38">
        <v>0.439947</v>
      </c>
      <c r="BX7" s="38">
        <v>8.252251</v>
      </c>
      <c r="BY7" s="38">
        <f>SUM(AO7,AR7,AU7,AX7,BA7,BD7,BG7,BJ7,BM7,BP7,BS7,BV7)</f>
        <v>181.80421600000003</v>
      </c>
      <c r="BZ7" s="38">
        <f>SUM(AP7,AS7,AV7,AY7,BB7,BE7,BH7,BK7,BN7,BQ7,BT7,BW7)</f>
        <v>4.010891</v>
      </c>
      <c r="CA7" s="38">
        <f>SUM(AQ7,AT7,AW7,AZ7,BC7,BF7,BI7,BL7,BO7,BR7,BU7,BX7)</f>
        <v>185.815107</v>
      </c>
      <c r="CB7" s="38">
        <v>0</v>
      </c>
      <c r="CC7" s="38">
        <v>0</v>
      </c>
      <c r="CD7" s="38">
        <v>0</v>
      </c>
      <c r="CE7" s="38">
        <v>23.735954</v>
      </c>
      <c r="CF7" s="38">
        <v>0</v>
      </c>
      <c r="CG7" s="38">
        <v>23.735954</v>
      </c>
      <c r="CH7" s="38">
        <v>3.828018</v>
      </c>
      <c r="CI7" s="38">
        <v>0</v>
      </c>
      <c r="CJ7" s="38">
        <v>3.828018</v>
      </c>
      <c r="CK7" s="38">
        <v>15.82995</v>
      </c>
      <c r="CL7" s="38">
        <v>0.603884</v>
      </c>
      <c r="CM7" s="38">
        <v>16.433834</v>
      </c>
      <c r="CN7" s="38">
        <v>4.209156</v>
      </c>
      <c r="CO7" s="38">
        <v>0.416628</v>
      </c>
      <c r="CP7" s="38">
        <v>4.625784</v>
      </c>
      <c r="CQ7" s="38">
        <v>5.812348</v>
      </c>
      <c r="CR7" s="38">
        <v>0.127757</v>
      </c>
      <c r="CS7" s="38">
        <v>5.940105</v>
      </c>
      <c r="CT7" s="38">
        <v>0.056258</v>
      </c>
      <c r="CU7" s="38">
        <v>0.011632</v>
      </c>
      <c r="CV7" s="38">
        <v>0.06789</v>
      </c>
      <c r="CW7" s="38">
        <v>0</v>
      </c>
      <c r="CX7" s="38">
        <v>0.019124</v>
      </c>
      <c r="CY7" s="38">
        <v>0.019124</v>
      </c>
      <c r="CZ7" s="38">
        <v>0.414272</v>
      </c>
      <c r="DA7" s="38">
        <v>0</v>
      </c>
      <c r="DB7" s="38">
        <v>0.414272</v>
      </c>
      <c r="DC7" s="38">
        <v>4.190173</v>
      </c>
      <c r="DD7" s="38">
        <v>0</v>
      </c>
      <c r="DE7" s="38">
        <v>4.190173</v>
      </c>
      <c r="DF7" s="38">
        <v>0</v>
      </c>
      <c r="DG7" s="38">
        <v>0</v>
      </c>
      <c r="DH7" s="38">
        <v>0</v>
      </c>
      <c r="DI7" s="38">
        <v>0.133614</v>
      </c>
      <c r="DJ7" s="38">
        <v>0.255881</v>
      </c>
      <c r="DK7" s="38">
        <v>0.389495</v>
      </c>
      <c r="DL7" s="38">
        <f>SUM(CB7,CE7,CH7,CK7,CN7,CQ7,CT7,CW7,CZ7,DC7,DF7,DI7)</f>
        <v>58.209743</v>
      </c>
      <c r="DM7" s="38">
        <f>SUM(CC7,CF7,CI7,CL7,CO7,CR7,CU7,CX7,DA7,DD7,DG7,DJ7)</f>
        <v>1.434906</v>
      </c>
      <c r="DN7" s="38">
        <f>SUM(CD7,CG7,CJ7,CM7,CP7,CS7,CV7,CY7,DB7,DE7,DH7,DK7)</f>
        <v>59.644648999999994</v>
      </c>
      <c r="DO7" s="38">
        <v>99.047951</v>
      </c>
      <c r="DP7" s="38">
        <v>0.008899</v>
      </c>
      <c r="DQ7" s="38">
        <v>99.05685</v>
      </c>
      <c r="DR7" s="38">
        <v>0</v>
      </c>
      <c r="DS7" s="38">
        <v>0</v>
      </c>
      <c r="DT7" s="38">
        <v>0</v>
      </c>
      <c r="DU7" s="38">
        <v>52.656318</v>
      </c>
      <c r="DV7" s="38">
        <v>0.500855</v>
      </c>
      <c r="DW7" s="38">
        <v>53.157173</v>
      </c>
      <c r="DX7" s="38">
        <v>9.138626</v>
      </c>
      <c r="DY7" s="38">
        <v>0</v>
      </c>
      <c r="DZ7" s="38">
        <v>9.138626</v>
      </c>
      <c r="EA7" s="38">
        <v>0</v>
      </c>
      <c r="EB7" s="38">
        <v>0.597084</v>
      </c>
      <c r="EC7" s="38">
        <v>0.597084</v>
      </c>
      <c r="ED7" s="38">
        <v>10.656885</v>
      </c>
      <c r="EE7" s="38">
        <v>0.332034</v>
      </c>
      <c r="EF7" s="38">
        <v>10.988919</v>
      </c>
      <c r="EG7" s="38">
        <v>47.981232</v>
      </c>
      <c r="EH7" s="38">
        <v>0</v>
      </c>
      <c r="EI7" s="38">
        <v>47.981232</v>
      </c>
      <c r="EJ7" s="38">
        <v>0</v>
      </c>
      <c r="EK7" s="38">
        <v>0</v>
      </c>
      <c r="EL7" s="38">
        <v>0</v>
      </c>
      <c r="EM7" s="38">
        <v>0</v>
      </c>
      <c r="EN7" s="38">
        <v>0</v>
      </c>
      <c r="EO7" s="38">
        <v>0</v>
      </c>
      <c r="EP7" s="38">
        <v>0.035052</v>
      </c>
      <c r="EQ7" s="38">
        <v>0</v>
      </c>
      <c r="ER7" s="38">
        <v>0.035052</v>
      </c>
      <c r="ES7" s="38">
        <v>9.63069</v>
      </c>
      <c r="ET7" s="38">
        <v>0.005406</v>
      </c>
      <c r="EU7" s="38">
        <v>9.636096</v>
      </c>
      <c r="EV7" s="38">
        <v>0.43721</v>
      </c>
      <c r="EW7" s="38">
        <v>0.390772</v>
      </c>
      <c r="EX7" s="38">
        <v>0.827982</v>
      </c>
      <c r="EY7" s="38">
        <f>SUM(DO7,DR7,DU7,DX7,EA7,ED7,EG7,EJ7,EM7,EP7,ES7,EV7)</f>
        <v>229.58396399999998</v>
      </c>
      <c r="EZ7" s="38">
        <f>SUM(DP7,DS7,DV7,DY7,EB7,EE7,EH7,EK7,EN7,EQ7,ET7,EW7)</f>
        <v>1.8350499999999998</v>
      </c>
      <c r="FA7" s="38">
        <f>SUM(DQ7,DT7,DW7,DZ7,EC7,EF7,EI7,EL7,EO7,ER7,EU7,EX7)</f>
        <v>231.419014</v>
      </c>
      <c r="FB7" s="38">
        <v>0.531277</v>
      </c>
      <c r="FC7" s="38">
        <v>0.004605</v>
      </c>
      <c r="FD7" s="38">
        <v>0.535882</v>
      </c>
      <c r="FE7" s="38">
        <v>82.966702</v>
      </c>
      <c r="FF7" s="38">
        <v>0</v>
      </c>
      <c r="FG7" s="38">
        <v>82.966702</v>
      </c>
      <c r="FH7" s="38">
        <v>0</v>
      </c>
      <c r="FI7" s="38">
        <v>0.014338</v>
      </c>
      <c r="FJ7" s="38">
        <v>0.014338</v>
      </c>
      <c r="FK7" s="38">
        <v>0</v>
      </c>
      <c r="FL7" s="38">
        <v>0.65932</v>
      </c>
      <c r="FM7" s="38">
        <v>0.65932</v>
      </c>
      <c r="FN7" s="38">
        <v>21.410681</v>
      </c>
      <c r="FO7" s="38">
        <v>0.704287</v>
      </c>
      <c r="FP7" s="38">
        <v>22.114968</v>
      </c>
      <c r="FQ7" s="38">
        <v>0</v>
      </c>
      <c r="FR7" s="38">
        <v>0.011381</v>
      </c>
      <c r="FS7" s="38">
        <v>0.011381</v>
      </c>
      <c r="FT7" s="38">
        <v>1.441176</v>
      </c>
      <c r="FU7" s="38">
        <v>0</v>
      </c>
      <c r="FV7" s="38">
        <v>1.441176</v>
      </c>
      <c r="FW7" s="38">
        <v>8.538012</v>
      </c>
      <c r="FX7" s="38">
        <v>0</v>
      </c>
      <c r="FY7" s="38">
        <v>8.538012</v>
      </c>
      <c r="FZ7" s="38">
        <v>9.733735</v>
      </c>
      <c r="GA7" s="38">
        <v>0</v>
      </c>
      <c r="GB7" s="38">
        <v>9.733735</v>
      </c>
      <c r="GC7" s="38">
        <v>26.058447</v>
      </c>
      <c r="GD7" s="38">
        <v>0.00596</v>
      </c>
      <c r="GE7" s="38">
        <v>26.064407</v>
      </c>
      <c r="GF7" s="38">
        <v>0.602471</v>
      </c>
      <c r="GG7" s="38">
        <v>0.009164</v>
      </c>
      <c r="GH7" s="38">
        <v>0.611635</v>
      </c>
      <c r="GI7" s="38">
        <v>0.004551</v>
      </c>
      <c r="GJ7" s="38">
        <v>0.00156</v>
      </c>
      <c r="GK7" s="38">
        <v>0.006111</v>
      </c>
      <c r="GL7" s="38">
        <f>FB7+FE7+FH7+FK7+FN7+FQ7+FT7+FW7+FZ7+GC7+GF7+GI7</f>
        <v>151.287052</v>
      </c>
      <c r="GM7" s="38">
        <f>FC7+FF7+FI7+FL7+FO7+FR7+FU7+FX7+GA7+GD7+GG7+GJ7</f>
        <v>1.4106150000000002</v>
      </c>
      <c r="GN7" s="38">
        <f>FD7+FG7+FJ7+FM7+FP7+FS7+FV7+FY7+GB7+GE7+GH7+GK7</f>
        <v>152.697667</v>
      </c>
      <c r="GO7" s="38">
        <v>0</v>
      </c>
      <c r="GP7" s="38">
        <v>0</v>
      </c>
      <c r="GQ7" s="38">
        <v>0</v>
      </c>
      <c r="GR7" s="38">
        <v>0</v>
      </c>
      <c r="GS7" s="38">
        <v>0.008956</v>
      </c>
      <c r="GT7" s="38">
        <v>0.008956</v>
      </c>
      <c r="GU7" s="38">
        <v>0</v>
      </c>
      <c r="GV7" s="38">
        <v>0.006154</v>
      </c>
      <c r="GW7" s="38">
        <v>0.006154</v>
      </c>
      <c r="GX7" s="38">
        <v>0</v>
      </c>
      <c r="GY7" s="38">
        <v>0.001619</v>
      </c>
      <c r="GZ7" s="38">
        <v>0.001619</v>
      </c>
      <c r="HA7" s="38">
        <v>0.009171</v>
      </c>
      <c r="HB7" s="38">
        <v>0.688728</v>
      </c>
      <c r="HC7" s="38">
        <v>0.697899</v>
      </c>
      <c r="HD7" s="38">
        <v>0</v>
      </c>
      <c r="HE7" s="38">
        <v>0</v>
      </c>
      <c r="HF7" s="38">
        <v>0</v>
      </c>
      <c r="HG7" s="38">
        <v>0</v>
      </c>
      <c r="HH7" s="38">
        <v>0</v>
      </c>
      <c r="HI7" s="38">
        <v>0</v>
      </c>
      <c r="HJ7" s="38">
        <v>0</v>
      </c>
      <c r="HK7" s="38">
        <v>0</v>
      </c>
      <c r="HL7" s="38">
        <v>0</v>
      </c>
      <c r="HM7" s="38">
        <v>0</v>
      </c>
      <c r="HN7" s="38">
        <v>0</v>
      </c>
      <c r="HO7" s="38">
        <v>0</v>
      </c>
      <c r="HP7" s="38">
        <v>0</v>
      </c>
      <c r="HQ7" s="38">
        <v>5.7E-05</v>
      </c>
      <c r="HR7" s="38">
        <v>5.7E-05</v>
      </c>
      <c r="HS7" s="38">
        <v>0</v>
      </c>
      <c r="HT7" s="38">
        <v>0.006156</v>
      </c>
      <c r="HU7" s="38">
        <v>0.006156</v>
      </c>
      <c r="HV7" s="38">
        <v>0.013864</v>
      </c>
      <c r="HW7" s="38">
        <v>0</v>
      </c>
      <c r="HX7" s="38">
        <v>0.013864</v>
      </c>
      <c r="HY7" s="38">
        <v>0.023035</v>
      </c>
      <c r="HZ7" s="38">
        <v>0.71167</v>
      </c>
      <c r="IA7" s="38">
        <v>0.734705</v>
      </c>
    </row>
    <row r="8" spans="1:235" ht="19.5" customHeight="1">
      <c r="A8" s="11" t="s">
        <v>14</v>
      </c>
      <c r="B8" s="38">
        <v>12.319616</v>
      </c>
      <c r="C8" s="38">
        <v>0</v>
      </c>
      <c r="D8" s="38">
        <v>12.319616</v>
      </c>
      <c r="E8" s="38"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12.124528</v>
      </c>
      <c r="L8" s="38">
        <v>0</v>
      </c>
      <c r="M8" s="38">
        <v>12.124528</v>
      </c>
      <c r="N8" s="38">
        <v>0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5.778777</v>
      </c>
      <c r="U8" s="38">
        <v>0</v>
      </c>
      <c r="V8" s="38">
        <v>5.778777</v>
      </c>
      <c r="W8" s="38">
        <v>0</v>
      </c>
      <c r="X8" s="38">
        <v>0</v>
      </c>
      <c r="Y8" s="38">
        <v>0</v>
      </c>
      <c r="Z8" s="38">
        <v>0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6.131358</v>
      </c>
      <c r="AG8" s="38">
        <v>0</v>
      </c>
      <c r="AH8" s="38">
        <v>6.131358</v>
      </c>
      <c r="AI8" s="38">
        <v>0</v>
      </c>
      <c r="AJ8" s="38">
        <v>0</v>
      </c>
      <c r="AK8" s="38">
        <v>0</v>
      </c>
      <c r="AL8" s="38">
        <f aca="true" t="shared" si="0" ref="AL8:AL57">SUM(B8,E8,H8,K8,N8,Q8,T8,W8,Z8,AC8,AF8,AI8)</f>
        <v>36.354279</v>
      </c>
      <c r="AM8" s="38">
        <f aca="true" t="shared" si="1" ref="AM8:AM57">SUM(C8,F8,I8,L8,O8,R8,U8,X8,AA8,AD8,AG8,AJ8)</f>
        <v>0</v>
      </c>
      <c r="AN8" s="38">
        <f aca="true" t="shared" si="2" ref="AN8:AN57">SUM(D8,G8,J8,M8,P8,S8,V8,Y8,AB8,AE8,AH8,AK8)</f>
        <v>36.354279</v>
      </c>
      <c r="AO8" s="38">
        <v>0</v>
      </c>
      <c r="AP8" s="38">
        <v>0</v>
      </c>
      <c r="AQ8" s="38">
        <v>0</v>
      </c>
      <c r="AR8" s="38">
        <v>0</v>
      </c>
      <c r="AS8" s="38">
        <v>0</v>
      </c>
      <c r="AT8" s="38">
        <v>0</v>
      </c>
      <c r="AU8" s="38">
        <v>0</v>
      </c>
      <c r="AV8" s="38">
        <v>0</v>
      </c>
      <c r="AW8" s="38">
        <v>0</v>
      </c>
      <c r="AX8" s="38">
        <v>2.399552</v>
      </c>
      <c r="AY8" s="38">
        <v>0</v>
      </c>
      <c r="AZ8" s="38">
        <v>2.399552</v>
      </c>
      <c r="BA8" s="38">
        <v>0</v>
      </c>
      <c r="BB8" s="38">
        <v>0</v>
      </c>
      <c r="BC8" s="38">
        <v>0</v>
      </c>
      <c r="BD8" s="38">
        <v>0</v>
      </c>
      <c r="BE8" s="38">
        <v>0</v>
      </c>
      <c r="BF8" s="38">
        <v>0</v>
      </c>
      <c r="BG8" s="38">
        <v>0</v>
      </c>
      <c r="BH8" s="38">
        <v>0</v>
      </c>
      <c r="BI8" s="38">
        <v>0</v>
      </c>
      <c r="BJ8" s="38">
        <v>0</v>
      </c>
      <c r="BK8" s="38">
        <v>0</v>
      </c>
      <c r="BL8" s="38">
        <v>0</v>
      </c>
      <c r="BM8" s="38">
        <v>0</v>
      </c>
      <c r="BN8" s="38">
        <v>0</v>
      </c>
      <c r="BO8" s="38">
        <v>0</v>
      </c>
      <c r="BP8" s="38">
        <v>3.498763</v>
      </c>
      <c r="BQ8" s="38">
        <v>0</v>
      </c>
      <c r="BR8" s="38">
        <v>3.498763</v>
      </c>
      <c r="BS8" s="38">
        <v>0</v>
      </c>
      <c r="BT8" s="38">
        <v>0</v>
      </c>
      <c r="BU8" s="38">
        <v>0</v>
      </c>
      <c r="BV8" s="38">
        <v>0</v>
      </c>
      <c r="BW8" s="38">
        <v>0</v>
      </c>
      <c r="BX8" s="38">
        <v>0</v>
      </c>
      <c r="BY8" s="38">
        <f aca="true" t="shared" si="3" ref="BY8:BY57">SUM(AO8,AR8,AU8,AX8,BA8,BD8,BG8,BJ8,BM8,BP8,BS8,BV8)</f>
        <v>5.898315</v>
      </c>
      <c r="BZ8" s="38">
        <f aca="true" t="shared" si="4" ref="BZ8:BZ57">SUM(AP8,AS8,AV8,AY8,BB8,BE8,BH8,BK8,BN8,BQ8,BT8,BW8)</f>
        <v>0</v>
      </c>
      <c r="CA8" s="38">
        <f aca="true" t="shared" si="5" ref="CA8:CA57">SUM(AQ8,AT8,AW8,AZ8,BC8,BF8,BI8,BL8,BO8,BR8,BU8,BX8)</f>
        <v>5.898315</v>
      </c>
      <c r="CB8" s="38">
        <v>0</v>
      </c>
      <c r="CC8" s="38">
        <v>0</v>
      </c>
      <c r="CD8" s="38">
        <v>0</v>
      </c>
      <c r="CE8" s="38">
        <v>0</v>
      </c>
      <c r="CF8" s="38">
        <v>0</v>
      </c>
      <c r="CG8" s="38">
        <v>0</v>
      </c>
      <c r="CH8" s="38">
        <v>0</v>
      </c>
      <c r="CI8" s="38">
        <v>0</v>
      </c>
      <c r="CJ8" s="38">
        <v>0</v>
      </c>
      <c r="CK8" s="38">
        <v>3.793978</v>
      </c>
      <c r="CL8" s="38">
        <v>0</v>
      </c>
      <c r="CM8" s="38">
        <v>3.793978</v>
      </c>
      <c r="CN8" s="38">
        <v>0</v>
      </c>
      <c r="CO8" s="38">
        <v>0</v>
      </c>
      <c r="CP8" s="38">
        <v>0</v>
      </c>
      <c r="CQ8" s="38">
        <v>0</v>
      </c>
      <c r="CR8" s="38">
        <v>0</v>
      </c>
      <c r="CS8" s="38">
        <v>0</v>
      </c>
      <c r="CT8" s="38">
        <v>0</v>
      </c>
      <c r="CU8" s="38">
        <v>0</v>
      </c>
      <c r="CV8" s="38">
        <v>0</v>
      </c>
      <c r="CW8" s="38">
        <v>0</v>
      </c>
      <c r="CX8" s="38">
        <v>0</v>
      </c>
      <c r="CY8" s="38">
        <v>0</v>
      </c>
      <c r="CZ8" s="38">
        <v>0</v>
      </c>
      <c r="DA8" s="38">
        <v>0</v>
      </c>
      <c r="DB8" s="38">
        <v>0</v>
      </c>
      <c r="DC8" s="38">
        <v>0</v>
      </c>
      <c r="DD8" s="38">
        <v>0</v>
      </c>
      <c r="DE8" s="38">
        <v>0</v>
      </c>
      <c r="DF8" s="38">
        <v>0</v>
      </c>
      <c r="DG8" s="38">
        <v>0</v>
      </c>
      <c r="DH8" s="38">
        <v>0</v>
      </c>
      <c r="DI8" s="38">
        <v>0</v>
      </c>
      <c r="DJ8" s="38">
        <v>0</v>
      </c>
      <c r="DK8" s="38">
        <v>0</v>
      </c>
      <c r="DL8" s="38">
        <f aca="true" t="shared" si="6" ref="DL8:DL57">SUM(CB8,CE8,CH8,CK8,CN8,CQ8,CT8,CW8,CZ8,DC8,DF8,DI8)</f>
        <v>3.793978</v>
      </c>
      <c r="DM8" s="38">
        <f aca="true" t="shared" si="7" ref="DM8:DM57">SUM(CC8,CF8,CI8,CL8,CO8,CR8,CU8,CX8,DA8,DD8,DG8,DJ8)</f>
        <v>0</v>
      </c>
      <c r="DN8" s="38">
        <f aca="true" t="shared" si="8" ref="DN8:DN57">SUM(CD8,CG8,CJ8,CM8,CP8,CS8,CV8,CY8,DB8,DE8,DH8,DK8)</f>
        <v>3.793978</v>
      </c>
      <c r="DO8" s="38">
        <v>0</v>
      </c>
      <c r="DP8" s="38">
        <v>0</v>
      </c>
      <c r="DQ8" s="38">
        <v>0</v>
      </c>
      <c r="DR8" s="38">
        <v>0</v>
      </c>
      <c r="DS8" s="38">
        <v>0</v>
      </c>
      <c r="DT8" s="38">
        <v>0</v>
      </c>
      <c r="DU8" s="38">
        <v>0</v>
      </c>
      <c r="DV8" s="38">
        <v>0</v>
      </c>
      <c r="DW8" s="38">
        <v>0</v>
      </c>
      <c r="DX8" s="38">
        <v>0</v>
      </c>
      <c r="DY8" s="38">
        <v>0</v>
      </c>
      <c r="DZ8" s="38">
        <v>0</v>
      </c>
      <c r="EA8" s="38">
        <v>0</v>
      </c>
      <c r="EB8" s="38">
        <v>0</v>
      </c>
      <c r="EC8" s="38">
        <v>0</v>
      </c>
      <c r="ED8" s="38">
        <v>0</v>
      </c>
      <c r="EE8" s="38">
        <v>0</v>
      </c>
      <c r="EF8" s="38">
        <v>0</v>
      </c>
      <c r="EG8" s="38">
        <v>0</v>
      </c>
      <c r="EH8" s="38">
        <v>0</v>
      </c>
      <c r="EI8" s="38">
        <v>0</v>
      </c>
      <c r="EJ8" s="38">
        <v>0</v>
      </c>
      <c r="EK8" s="38">
        <v>0</v>
      </c>
      <c r="EL8" s="38">
        <v>0</v>
      </c>
      <c r="EM8" s="38">
        <v>0</v>
      </c>
      <c r="EN8" s="38">
        <v>0</v>
      </c>
      <c r="EO8" s="38">
        <v>0</v>
      </c>
      <c r="EP8" s="38">
        <v>0</v>
      </c>
      <c r="EQ8" s="38">
        <v>0</v>
      </c>
      <c r="ER8" s="38">
        <v>0</v>
      </c>
      <c r="ES8" s="38">
        <v>0</v>
      </c>
      <c r="ET8" s="38">
        <v>0</v>
      </c>
      <c r="EU8" s="38">
        <v>0</v>
      </c>
      <c r="EV8" s="38">
        <v>5</v>
      </c>
      <c r="EW8" s="38">
        <v>0</v>
      </c>
      <c r="EX8" s="38">
        <v>5</v>
      </c>
      <c r="EY8" s="38">
        <f aca="true" t="shared" si="9" ref="EY8:EY57">SUM(DO8,DR8,DU8,DX8,EA8,ED8,EG8,EJ8,EM8,EP8,ES8,EV8)</f>
        <v>5</v>
      </c>
      <c r="EZ8" s="38">
        <f aca="true" t="shared" si="10" ref="EZ8:EZ57">SUM(DP8,DS8,DV8,DY8,EB8,EE8,EH8,EK8,EN8,EQ8,ET8,EW8)</f>
        <v>0</v>
      </c>
      <c r="FA8" s="38">
        <f aca="true" t="shared" si="11" ref="FA8:FA57">SUM(DQ8,DT8,DW8,DZ8,EC8,EF8,EI8,EL8,EO8,ER8,EU8,EX8)</f>
        <v>5</v>
      </c>
      <c r="FB8" s="38">
        <v>26.80933</v>
      </c>
      <c r="FC8" s="38">
        <v>0</v>
      </c>
      <c r="FD8" s="38">
        <v>26.80933</v>
      </c>
      <c r="FE8" s="38">
        <v>0</v>
      </c>
      <c r="FF8" s="38">
        <v>0</v>
      </c>
      <c r="FG8" s="38">
        <v>0</v>
      </c>
      <c r="FH8" s="38">
        <v>0</v>
      </c>
      <c r="FI8" s="38">
        <v>0</v>
      </c>
      <c r="FJ8" s="38">
        <v>0</v>
      </c>
      <c r="FK8" s="38">
        <v>0</v>
      </c>
      <c r="FL8" s="38">
        <v>0</v>
      </c>
      <c r="FM8" s="38">
        <v>0</v>
      </c>
      <c r="FN8" s="38">
        <v>10.801034</v>
      </c>
      <c r="FO8" s="38">
        <v>0</v>
      </c>
      <c r="FP8" s="38">
        <v>10.801034</v>
      </c>
      <c r="FQ8" s="38">
        <v>0</v>
      </c>
      <c r="FR8" s="38">
        <v>0</v>
      </c>
      <c r="FS8" s="38">
        <v>0</v>
      </c>
      <c r="FT8" s="38">
        <v>2.387388</v>
      </c>
      <c r="FU8" s="38">
        <v>0</v>
      </c>
      <c r="FV8" s="38">
        <v>2.387388</v>
      </c>
      <c r="FW8" s="38">
        <v>0</v>
      </c>
      <c r="FX8" s="38">
        <v>0</v>
      </c>
      <c r="FY8" s="38">
        <v>0</v>
      </c>
      <c r="FZ8" s="38">
        <v>0</v>
      </c>
      <c r="GA8" s="38">
        <v>0</v>
      </c>
      <c r="GB8" s="38">
        <v>0</v>
      </c>
      <c r="GC8" s="38">
        <v>0</v>
      </c>
      <c r="GD8" s="38">
        <v>0</v>
      </c>
      <c r="GE8" s="38">
        <v>0</v>
      </c>
      <c r="GF8" s="38">
        <v>0</v>
      </c>
      <c r="GG8" s="38">
        <v>0</v>
      </c>
      <c r="GH8" s="38">
        <v>0</v>
      </c>
      <c r="GI8" s="38">
        <v>0</v>
      </c>
      <c r="GJ8" s="38">
        <v>0</v>
      </c>
      <c r="GK8" s="38">
        <v>0</v>
      </c>
      <c r="GL8" s="38">
        <f aca="true" t="shared" si="12" ref="GL8:GL57">FB8+FE8+FH8+FK8+FN8+FQ8+FT8+FW8+FZ8+GC8+GF8+GI8</f>
        <v>39.997752</v>
      </c>
      <c r="GM8" s="38">
        <f aca="true" t="shared" si="13" ref="GM8:GM57">FC8+FF8+FI8+FL8+FO8+FR8+FU8+FX8+GA8+GD8+GG8+GJ8</f>
        <v>0</v>
      </c>
      <c r="GN8" s="38">
        <f aca="true" t="shared" si="14" ref="GN8:GN57">FD8+FG8+FJ8+FM8+FP8+FS8+FV8+FY8+GB8+GE8+GH8+GK8</f>
        <v>39.997752</v>
      </c>
      <c r="GO8" s="38">
        <v>0</v>
      </c>
      <c r="GP8" s="38">
        <v>0</v>
      </c>
      <c r="GQ8" s="38">
        <v>0</v>
      </c>
      <c r="GR8" s="38">
        <v>0</v>
      </c>
      <c r="GS8" s="38">
        <v>0</v>
      </c>
      <c r="GT8" s="38">
        <v>0</v>
      </c>
      <c r="GU8" s="38">
        <v>0</v>
      </c>
      <c r="GV8" s="38">
        <v>0</v>
      </c>
      <c r="GW8" s="38">
        <v>0</v>
      </c>
      <c r="GX8" s="38">
        <v>0</v>
      </c>
      <c r="GY8" s="38">
        <v>0</v>
      </c>
      <c r="GZ8" s="38">
        <v>0</v>
      </c>
      <c r="HA8" s="38">
        <v>0</v>
      </c>
      <c r="HB8" s="38">
        <v>0</v>
      </c>
      <c r="HC8" s="38">
        <v>0</v>
      </c>
      <c r="HD8" s="38">
        <v>0</v>
      </c>
      <c r="HE8" s="38">
        <v>0</v>
      </c>
      <c r="HF8" s="38">
        <v>0</v>
      </c>
      <c r="HG8" s="38">
        <v>0</v>
      </c>
      <c r="HH8" s="38">
        <v>0</v>
      </c>
      <c r="HI8" s="38">
        <v>0</v>
      </c>
      <c r="HJ8" s="38">
        <v>0</v>
      </c>
      <c r="HK8" s="38">
        <v>0</v>
      </c>
      <c r="HL8" s="38">
        <v>0</v>
      </c>
      <c r="HM8" s="38">
        <v>0</v>
      </c>
      <c r="HN8" s="38">
        <v>0</v>
      </c>
      <c r="HO8" s="38">
        <v>0</v>
      </c>
      <c r="HP8" s="38">
        <v>0</v>
      </c>
      <c r="HQ8" s="38">
        <v>0</v>
      </c>
      <c r="HR8" s="38">
        <v>0</v>
      </c>
      <c r="HS8" s="38">
        <v>0</v>
      </c>
      <c r="HT8" s="38">
        <v>0</v>
      </c>
      <c r="HU8" s="38">
        <v>0</v>
      </c>
      <c r="HV8" s="38">
        <v>0</v>
      </c>
      <c r="HW8" s="38">
        <v>0</v>
      </c>
      <c r="HX8" s="38">
        <v>0</v>
      </c>
      <c r="HY8" s="38">
        <v>0</v>
      </c>
      <c r="HZ8" s="38">
        <v>0</v>
      </c>
      <c r="IA8" s="38">
        <v>0</v>
      </c>
    </row>
    <row r="9" spans="1:235" ht="19.5" customHeight="1">
      <c r="A9" s="14" t="s">
        <v>15</v>
      </c>
      <c r="B9" s="38">
        <v>0</v>
      </c>
      <c r="C9" s="38">
        <v>0</v>
      </c>
      <c r="D9" s="38">
        <v>0</v>
      </c>
      <c r="E9" s="38">
        <v>3.466787</v>
      </c>
      <c r="F9" s="38">
        <v>0</v>
      </c>
      <c r="G9" s="38">
        <v>3.466787</v>
      </c>
      <c r="H9" s="38">
        <v>0</v>
      </c>
      <c r="I9" s="38">
        <v>0</v>
      </c>
      <c r="J9" s="38">
        <v>0</v>
      </c>
      <c r="K9" s="38">
        <v>7.566672</v>
      </c>
      <c r="L9" s="38">
        <v>0</v>
      </c>
      <c r="M9" s="38">
        <v>7.566672</v>
      </c>
      <c r="N9" s="38">
        <v>0</v>
      </c>
      <c r="O9" s="38">
        <v>0</v>
      </c>
      <c r="P9" s="38">
        <v>0</v>
      </c>
      <c r="Q9" s="38">
        <v>0</v>
      </c>
      <c r="R9" s="38">
        <v>0</v>
      </c>
      <c r="S9" s="38">
        <v>0</v>
      </c>
      <c r="T9" s="38">
        <v>0</v>
      </c>
      <c r="U9" s="38">
        <v>0.036107</v>
      </c>
      <c r="V9" s="38">
        <v>0.036107</v>
      </c>
      <c r="W9" s="38">
        <v>14.068132</v>
      </c>
      <c r="X9" s="38">
        <v>0</v>
      </c>
      <c r="Y9" s="38">
        <v>14.068132</v>
      </c>
      <c r="Z9" s="38">
        <v>0</v>
      </c>
      <c r="AA9" s="38">
        <v>0</v>
      </c>
      <c r="AB9" s="38">
        <v>0</v>
      </c>
      <c r="AC9" s="38">
        <v>17.916362</v>
      </c>
      <c r="AD9" s="38">
        <v>0</v>
      </c>
      <c r="AE9" s="38">
        <v>17.916362</v>
      </c>
      <c r="AF9" s="38">
        <v>1.578261</v>
      </c>
      <c r="AG9" s="38">
        <v>0</v>
      </c>
      <c r="AH9" s="38">
        <v>1.578261</v>
      </c>
      <c r="AI9" s="38">
        <v>3.187901</v>
      </c>
      <c r="AJ9" s="38">
        <v>0</v>
      </c>
      <c r="AK9" s="38">
        <v>3.187901</v>
      </c>
      <c r="AL9" s="38">
        <f t="shared" si="0"/>
        <v>47.784115</v>
      </c>
      <c r="AM9" s="38">
        <f t="shared" si="1"/>
        <v>0.036107</v>
      </c>
      <c r="AN9" s="38">
        <f t="shared" si="2"/>
        <v>47.820222</v>
      </c>
      <c r="AO9" s="38">
        <v>35.410456</v>
      </c>
      <c r="AP9" s="38">
        <v>0</v>
      </c>
      <c r="AQ9" s="38">
        <v>35.410456</v>
      </c>
      <c r="AR9" s="38">
        <v>0.194245</v>
      </c>
      <c r="AS9" s="38">
        <v>0</v>
      </c>
      <c r="AT9" s="38">
        <v>0.194245</v>
      </c>
      <c r="AU9" s="38">
        <v>17.691018</v>
      </c>
      <c r="AV9" s="38">
        <v>0</v>
      </c>
      <c r="AW9" s="38">
        <v>17.691018</v>
      </c>
      <c r="AX9" s="38">
        <v>1.46827</v>
      </c>
      <c r="AY9" s="38">
        <v>0</v>
      </c>
      <c r="AZ9" s="38">
        <v>1.46827</v>
      </c>
      <c r="BA9" s="38">
        <v>0</v>
      </c>
      <c r="BB9" s="38">
        <v>0.031983</v>
      </c>
      <c r="BC9" s="38">
        <v>0.031983</v>
      </c>
      <c r="BD9" s="38">
        <v>0</v>
      </c>
      <c r="BE9" s="38">
        <v>0</v>
      </c>
      <c r="BF9" s="38">
        <v>0</v>
      </c>
      <c r="BG9" s="38">
        <v>0</v>
      </c>
      <c r="BH9" s="38">
        <v>0</v>
      </c>
      <c r="BI9" s="38">
        <v>0</v>
      </c>
      <c r="BJ9" s="38">
        <v>0</v>
      </c>
      <c r="BK9" s="38">
        <v>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38">
        <v>0</v>
      </c>
      <c r="BS9" s="38">
        <v>0</v>
      </c>
      <c r="BT9" s="38">
        <v>0</v>
      </c>
      <c r="BU9" s="38">
        <v>0</v>
      </c>
      <c r="BV9" s="38">
        <v>0</v>
      </c>
      <c r="BW9" s="38">
        <v>0</v>
      </c>
      <c r="BX9" s="38">
        <v>0</v>
      </c>
      <c r="BY9" s="38">
        <f t="shared" si="3"/>
        <v>54.763989</v>
      </c>
      <c r="BZ9" s="38">
        <f t="shared" si="4"/>
        <v>0.031983</v>
      </c>
      <c r="CA9" s="38">
        <f t="shared" si="5"/>
        <v>54.795972</v>
      </c>
      <c r="CB9" s="38">
        <v>10.251482</v>
      </c>
      <c r="CC9" s="38">
        <v>0</v>
      </c>
      <c r="CD9" s="38">
        <v>10.251482</v>
      </c>
      <c r="CE9" s="38">
        <v>0</v>
      </c>
      <c r="CF9" s="38">
        <v>0</v>
      </c>
      <c r="CG9" s="38">
        <v>0</v>
      </c>
      <c r="CH9" s="38">
        <v>17.790368</v>
      </c>
      <c r="CI9" s="38">
        <v>0</v>
      </c>
      <c r="CJ9" s="38">
        <v>17.790368</v>
      </c>
      <c r="CK9" s="38">
        <v>0</v>
      </c>
      <c r="CL9" s="38">
        <v>0</v>
      </c>
      <c r="CM9" s="38">
        <v>0</v>
      </c>
      <c r="CN9" s="38">
        <v>0</v>
      </c>
      <c r="CO9" s="38">
        <v>0</v>
      </c>
      <c r="CP9" s="38">
        <v>0</v>
      </c>
      <c r="CQ9" s="38">
        <v>0</v>
      </c>
      <c r="CR9" s="38">
        <v>0</v>
      </c>
      <c r="CS9" s="38">
        <v>0</v>
      </c>
      <c r="CT9" s="38">
        <v>0</v>
      </c>
      <c r="CU9" s="38">
        <v>0.01102</v>
      </c>
      <c r="CV9" s="38">
        <v>0.01102</v>
      </c>
      <c r="CW9" s="38">
        <v>0</v>
      </c>
      <c r="CX9" s="38">
        <v>0</v>
      </c>
      <c r="CY9" s="38">
        <v>0</v>
      </c>
      <c r="CZ9" s="38">
        <v>0</v>
      </c>
      <c r="DA9" s="38">
        <v>0</v>
      </c>
      <c r="DB9" s="38">
        <v>0</v>
      </c>
      <c r="DC9" s="38">
        <v>0</v>
      </c>
      <c r="DD9" s="38">
        <v>0</v>
      </c>
      <c r="DE9" s="38">
        <v>0</v>
      </c>
      <c r="DF9" s="38">
        <v>0</v>
      </c>
      <c r="DG9" s="38">
        <v>0</v>
      </c>
      <c r="DH9" s="38">
        <v>0</v>
      </c>
      <c r="DI9" s="38">
        <v>0</v>
      </c>
      <c r="DJ9" s="38">
        <v>0</v>
      </c>
      <c r="DK9" s="38">
        <v>0</v>
      </c>
      <c r="DL9" s="38">
        <f t="shared" si="6"/>
        <v>28.04185</v>
      </c>
      <c r="DM9" s="38">
        <f t="shared" si="7"/>
        <v>0.01102</v>
      </c>
      <c r="DN9" s="38">
        <f t="shared" si="8"/>
        <v>28.05287</v>
      </c>
      <c r="DO9" s="38">
        <v>3.313814</v>
      </c>
      <c r="DP9" s="38">
        <v>0</v>
      </c>
      <c r="DQ9" s="38">
        <v>3.313814</v>
      </c>
      <c r="DR9" s="38">
        <v>3.534718</v>
      </c>
      <c r="DS9" s="38">
        <v>0</v>
      </c>
      <c r="DT9" s="38">
        <v>3.534718</v>
      </c>
      <c r="DU9" s="38">
        <v>3.000216</v>
      </c>
      <c r="DV9" s="38">
        <v>0</v>
      </c>
      <c r="DW9" s="38">
        <v>3.000216</v>
      </c>
      <c r="DX9" s="38">
        <v>1.014641</v>
      </c>
      <c r="DY9" s="38">
        <v>0</v>
      </c>
      <c r="DZ9" s="38">
        <v>1.014641</v>
      </c>
      <c r="EA9" s="38">
        <v>0</v>
      </c>
      <c r="EB9" s="38">
        <v>0</v>
      </c>
      <c r="EC9" s="38">
        <v>0</v>
      </c>
      <c r="ED9" s="38">
        <v>28.084998</v>
      </c>
      <c r="EE9" s="38">
        <v>0</v>
      </c>
      <c r="EF9" s="38">
        <v>28.084998</v>
      </c>
      <c r="EG9" s="38">
        <v>0</v>
      </c>
      <c r="EH9" s="38">
        <v>0</v>
      </c>
      <c r="EI9" s="38">
        <v>0</v>
      </c>
      <c r="EJ9" s="38">
        <v>0</v>
      </c>
      <c r="EK9" s="38">
        <v>0</v>
      </c>
      <c r="EL9" s="38">
        <v>0</v>
      </c>
      <c r="EM9" s="38">
        <v>0</v>
      </c>
      <c r="EN9" s="38">
        <v>0</v>
      </c>
      <c r="EO9" s="38">
        <v>0</v>
      </c>
      <c r="EP9" s="38">
        <v>0</v>
      </c>
      <c r="EQ9" s="38">
        <v>0</v>
      </c>
      <c r="ER9" s="38">
        <v>0</v>
      </c>
      <c r="ES9" s="38">
        <v>2.89257</v>
      </c>
      <c r="ET9" s="38">
        <v>0</v>
      </c>
      <c r="EU9" s="38">
        <v>2.89257</v>
      </c>
      <c r="EV9" s="38">
        <v>0</v>
      </c>
      <c r="EW9" s="38">
        <v>0</v>
      </c>
      <c r="EX9" s="38">
        <v>0</v>
      </c>
      <c r="EY9" s="38">
        <f t="shared" si="9"/>
        <v>41.840956999999996</v>
      </c>
      <c r="EZ9" s="38">
        <f t="shared" si="10"/>
        <v>0</v>
      </c>
      <c r="FA9" s="38">
        <f t="shared" si="11"/>
        <v>41.840956999999996</v>
      </c>
      <c r="FB9" s="38">
        <v>3.758676</v>
      </c>
      <c r="FC9" s="38">
        <v>0</v>
      </c>
      <c r="FD9" s="38">
        <v>3.758676</v>
      </c>
      <c r="FE9" s="38">
        <v>0</v>
      </c>
      <c r="FF9" s="38">
        <v>0</v>
      </c>
      <c r="FG9" s="38">
        <v>0</v>
      </c>
      <c r="FH9" s="38">
        <v>5.995339</v>
      </c>
      <c r="FI9" s="38">
        <v>0</v>
      </c>
      <c r="FJ9" s="38">
        <v>5.995339</v>
      </c>
      <c r="FK9" s="38">
        <v>3.892778</v>
      </c>
      <c r="FL9" s="38">
        <v>0</v>
      </c>
      <c r="FM9" s="38">
        <v>3.892778</v>
      </c>
      <c r="FN9" s="38">
        <v>19.862377</v>
      </c>
      <c r="FO9" s="38">
        <v>0</v>
      </c>
      <c r="FP9" s="38">
        <v>19.862377</v>
      </c>
      <c r="FQ9" s="38">
        <v>8.400217</v>
      </c>
      <c r="FR9" s="38">
        <v>0.009092</v>
      </c>
      <c r="FS9" s="38">
        <v>8.409309</v>
      </c>
      <c r="FT9" s="38">
        <v>0</v>
      </c>
      <c r="FU9" s="38">
        <v>0</v>
      </c>
      <c r="FV9" s="38">
        <v>0</v>
      </c>
      <c r="FW9" s="38">
        <v>0</v>
      </c>
      <c r="FX9" s="38">
        <v>0</v>
      </c>
      <c r="FY9" s="38">
        <v>0</v>
      </c>
      <c r="FZ9" s="38">
        <v>0</v>
      </c>
      <c r="GA9" s="38">
        <v>0</v>
      </c>
      <c r="GB9" s="38">
        <v>0</v>
      </c>
      <c r="GC9" s="38">
        <v>0</v>
      </c>
      <c r="GD9" s="38">
        <v>0</v>
      </c>
      <c r="GE9" s="38">
        <v>0</v>
      </c>
      <c r="GF9" s="38">
        <v>0</v>
      </c>
      <c r="GG9" s="38">
        <v>0</v>
      </c>
      <c r="GH9" s="38">
        <v>0</v>
      </c>
      <c r="GI9" s="38">
        <v>0</v>
      </c>
      <c r="GJ9" s="38">
        <v>0.000834</v>
      </c>
      <c r="GK9" s="38">
        <v>0.000834</v>
      </c>
      <c r="GL9" s="38">
        <f t="shared" si="12"/>
        <v>41.909386999999995</v>
      </c>
      <c r="GM9" s="38">
        <f t="shared" si="13"/>
        <v>0.009925999999999999</v>
      </c>
      <c r="GN9" s="38">
        <f t="shared" si="14"/>
        <v>41.919312999999995</v>
      </c>
      <c r="GO9" s="38">
        <v>0</v>
      </c>
      <c r="GP9" s="38">
        <v>0</v>
      </c>
      <c r="GQ9" s="38">
        <v>0</v>
      </c>
      <c r="GR9" s="38">
        <v>0</v>
      </c>
      <c r="GS9" s="38">
        <v>0</v>
      </c>
      <c r="GT9" s="38">
        <v>0</v>
      </c>
      <c r="GU9" s="38">
        <v>0</v>
      </c>
      <c r="GV9" s="38">
        <v>0</v>
      </c>
      <c r="GW9" s="38">
        <v>0</v>
      </c>
      <c r="GX9" s="38">
        <v>0</v>
      </c>
      <c r="GY9" s="38">
        <v>0</v>
      </c>
      <c r="GZ9" s="38">
        <v>0</v>
      </c>
      <c r="HA9" s="38">
        <v>0</v>
      </c>
      <c r="HB9" s="38">
        <v>0.007246</v>
      </c>
      <c r="HC9" s="38">
        <v>0.007246</v>
      </c>
      <c r="HD9" s="38">
        <v>0</v>
      </c>
      <c r="HE9" s="38">
        <v>0</v>
      </c>
      <c r="HF9" s="38">
        <v>0</v>
      </c>
      <c r="HG9" s="38">
        <v>0</v>
      </c>
      <c r="HH9" s="38">
        <v>0</v>
      </c>
      <c r="HI9" s="38">
        <v>0</v>
      </c>
      <c r="HJ9" s="38">
        <v>0</v>
      </c>
      <c r="HK9" s="38">
        <v>0</v>
      </c>
      <c r="HL9" s="38">
        <v>0</v>
      </c>
      <c r="HM9" s="38">
        <v>0</v>
      </c>
      <c r="HN9" s="38">
        <v>0</v>
      </c>
      <c r="HO9" s="38">
        <v>0</v>
      </c>
      <c r="HP9" s="38">
        <v>0</v>
      </c>
      <c r="HQ9" s="38">
        <v>0</v>
      </c>
      <c r="HR9" s="38">
        <v>0</v>
      </c>
      <c r="HS9" s="38">
        <v>0</v>
      </c>
      <c r="HT9" s="38">
        <v>0</v>
      </c>
      <c r="HU9" s="38">
        <v>0</v>
      </c>
      <c r="HV9" s="38">
        <v>0</v>
      </c>
      <c r="HW9" s="38">
        <v>0</v>
      </c>
      <c r="HX9" s="38">
        <v>0</v>
      </c>
      <c r="HY9" s="38">
        <v>0</v>
      </c>
      <c r="HZ9" s="38">
        <v>0.007246</v>
      </c>
      <c r="IA9" s="38">
        <v>0.007246</v>
      </c>
    </row>
    <row r="10" spans="1:235" ht="19.5" customHeight="1">
      <c r="A10" s="14" t="s">
        <v>16</v>
      </c>
      <c r="B10" s="38"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38">
        <v>0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25.295489</v>
      </c>
      <c r="R10" s="38">
        <v>0.662751</v>
      </c>
      <c r="S10" s="38">
        <v>25.95824</v>
      </c>
      <c r="T10" s="38">
        <v>0.069571</v>
      </c>
      <c r="U10" s="38">
        <v>0.043693</v>
      </c>
      <c r="V10" s="38">
        <v>0.113264</v>
      </c>
      <c r="W10" s="38">
        <v>0</v>
      </c>
      <c r="X10" s="38">
        <v>0</v>
      </c>
      <c r="Y10" s="38">
        <v>0</v>
      </c>
      <c r="Z10" s="38">
        <v>0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39.962034</v>
      </c>
      <c r="AG10" s="38">
        <v>1.2605</v>
      </c>
      <c r="AH10" s="38">
        <v>41.222534</v>
      </c>
      <c r="AI10" s="38">
        <v>0</v>
      </c>
      <c r="AJ10" s="38">
        <v>0.001377</v>
      </c>
      <c r="AK10" s="38">
        <v>0.001377</v>
      </c>
      <c r="AL10" s="38">
        <f t="shared" si="0"/>
        <v>65.327094</v>
      </c>
      <c r="AM10" s="38">
        <f t="shared" si="1"/>
        <v>1.9683209999999998</v>
      </c>
      <c r="AN10" s="38">
        <f t="shared" si="2"/>
        <v>67.295415</v>
      </c>
      <c r="AO10" s="38">
        <v>3.466591</v>
      </c>
      <c r="AP10" s="38">
        <v>0.01954</v>
      </c>
      <c r="AQ10" s="38">
        <v>3.486131</v>
      </c>
      <c r="AR10" s="38">
        <v>11.19934</v>
      </c>
      <c r="AS10" s="38">
        <v>0.000314</v>
      </c>
      <c r="AT10" s="38">
        <v>11.199654</v>
      </c>
      <c r="AU10" s="38">
        <v>0</v>
      </c>
      <c r="AV10" s="38">
        <v>0.413255</v>
      </c>
      <c r="AW10" s="38">
        <v>0.413255</v>
      </c>
      <c r="AX10" s="38">
        <v>0.795324</v>
      </c>
      <c r="AY10" s="38">
        <v>0</v>
      </c>
      <c r="AZ10" s="38">
        <v>0.795324</v>
      </c>
      <c r="BA10" s="38">
        <v>0</v>
      </c>
      <c r="BB10" s="38">
        <v>0</v>
      </c>
      <c r="BC10" s="38">
        <v>0</v>
      </c>
      <c r="BD10" s="38">
        <v>14.174415</v>
      </c>
      <c r="BE10" s="38">
        <v>0.530378</v>
      </c>
      <c r="BF10" s="38">
        <v>14.704793</v>
      </c>
      <c r="BG10" s="38">
        <v>0</v>
      </c>
      <c r="BH10" s="38">
        <v>0</v>
      </c>
      <c r="BI10" s="38">
        <v>0</v>
      </c>
      <c r="BJ10" s="38">
        <v>0</v>
      </c>
      <c r="BK10" s="38">
        <v>0.000239</v>
      </c>
      <c r="BL10" s="38">
        <v>0.000239</v>
      </c>
      <c r="BM10" s="38">
        <v>1.040699</v>
      </c>
      <c r="BN10" s="38">
        <v>0</v>
      </c>
      <c r="BO10" s="38">
        <v>1.040699</v>
      </c>
      <c r="BP10" s="38">
        <v>0</v>
      </c>
      <c r="BQ10" s="38">
        <v>0</v>
      </c>
      <c r="BR10" s="38">
        <v>0</v>
      </c>
      <c r="BS10" s="38">
        <v>32.729401</v>
      </c>
      <c r="BT10" s="38">
        <v>1.120812</v>
      </c>
      <c r="BU10" s="38">
        <v>33.850213</v>
      </c>
      <c r="BV10" s="38">
        <v>0</v>
      </c>
      <c r="BW10" s="38">
        <v>0.000275</v>
      </c>
      <c r="BX10" s="38">
        <v>0.000275</v>
      </c>
      <c r="BY10" s="38">
        <f t="shared" si="3"/>
        <v>63.405770000000004</v>
      </c>
      <c r="BZ10" s="38">
        <f t="shared" si="4"/>
        <v>2.0848129999999996</v>
      </c>
      <c r="CA10" s="38">
        <f t="shared" si="5"/>
        <v>65.490583</v>
      </c>
      <c r="CB10" s="38">
        <v>0</v>
      </c>
      <c r="CC10" s="38">
        <v>0</v>
      </c>
      <c r="CD10" s="38">
        <v>0</v>
      </c>
      <c r="CE10" s="38">
        <v>16.180139</v>
      </c>
      <c r="CF10" s="38">
        <v>0</v>
      </c>
      <c r="CG10" s="38">
        <v>16.180139</v>
      </c>
      <c r="CH10" s="38">
        <v>0</v>
      </c>
      <c r="CI10" s="38">
        <v>0.619458</v>
      </c>
      <c r="CJ10" s="38">
        <v>0.619458</v>
      </c>
      <c r="CK10" s="38">
        <v>1.221406</v>
      </c>
      <c r="CL10" s="38">
        <v>0.000162</v>
      </c>
      <c r="CM10" s="38">
        <v>1.221568</v>
      </c>
      <c r="CN10" s="38">
        <v>16.444339</v>
      </c>
      <c r="CO10" s="38">
        <v>0.623252</v>
      </c>
      <c r="CP10" s="38">
        <v>17.067591</v>
      </c>
      <c r="CQ10" s="38">
        <v>1.240943</v>
      </c>
      <c r="CR10" s="38">
        <v>0.000163</v>
      </c>
      <c r="CS10" s="38">
        <v>1.241106</v>
      </c>
      <c r="CT10" s="38">
        <v>0</v>
      </c>
      <c r="CU10" s="38">
        <v>0</v>
      </c>
      <c r="CV10" s="38">
        <v>0</v>
      </c>
      <c r="CW10" s="38">
        <v>0</v>
      </c>
      <c r="CX10" s="38">
        <v>0</v>
      </c>
      <c r="CY10" s="38">
        <v>0</v>
      </c>
      <c r="CZ10" s="38">
        <v>0</v>
      </c>
      <c r="DA10" s="38">
        <v>0</v>
      </c>
      <c r="DB10" s="38">
        <v>0</v>
      </c>
      <c r="DC10" s="38">
        <v>0</v>
      </c>
      <c r="DD10" s="38">
        <v>0</v>
      </c>
      <c r="DE10" s="38">
        <v>0</v>
      </c>
      <c r="DF10" s="38">
        <v>0</v>
      </c>
      <c r="DG10" s="38">
        <v>1.064423</v>
      </c>
      <c r="DH10" s="38">
        <v>1.064423</v>
      </c>
      <c r="DI10" s="38">
        <v>0</v>
      </c>
      <c r="DJ10" s="38">
        <v>0.005906</v>
      </c>
      <c r="DK10" s="38">
        <v>0.005906</v>
      </c>
      <c r="DL10" s="38">
        <f t="shared" si="6"/>
        <v>35.086827</v>
      </c>
      <c r="DM10" s="38">
        <f t="shared" si="7"/>
        <v>2.3133639999999995</v>
      </c>
      <c r="DN10" s="38">
        <f t="shared" si="8"/>
        <v>37.40019100000001</v>
      </c>
      <c r="DO10" s="38">
        <v>29.767388</v>
      </c>
      <c r="DP10" s="38">
        <v>0</v>
      </c>
      <c r="DQ10" s="38">
        <v>29.767388</v>
      </c>
      <c r="DR10" s="38">
        <v>17.957491</v>
      </c>
      <c r="DS10" s="38">
        <v>0.66282</v>
      </c>
      <c r="DT10" s="38">
        <v>18.620311</v>
      </c>
      <c r="DU10" s="38">
        <v>0</v>
      </c>
      <c r="DV10" s="38">
        <v>0.003659</v>
      </c>
      <c r="DW10" s="38">
        <v>0.003659</v>
      </c>
      <c r="DX10" s="38">
        <v>1.376964</v>
      </c>
      <c r="DY10" s="38">
        <v>0</v>
      </c>
      <c r="DZ10" s="38">
        <v>1.376964</v>
      </c>
      <c r="EA10" s="38">
        <v>19.456032</v>
      </c>
      <c r="EB10" s="38">
        <v>0.931062</v>
      </c>
      <c r="EC10" s="38">
        <v>20.387094</v>
      </c>
      <c r="ED10" s="38">
        <v>7.94316</v>
      </c>
      <c r="EE10" s="38">
        <v>0.005235</v>
      </c>
      <c r="EF10" s="38">
        <v>7.948395</v>
      </c>
      <c r="EG10" s="38">
        <v>6.546663</v>
      </c>
      <c r="EH10" s="38">
        <v>0.033922</v>
      </c>
      <c r="EI10" s="38">
        <v>6.580585</v>
      </c>
      <c r="EJ10" s="38">
        <v>0</v>
      </c>
      <c r="EK10" s="38">
        <v>0</v>
      </c>
      <c r="EL10" s="38">
        <v>0</v>
      </c>
      <c r="EM10" s="38">
        <v>0</v>
      </c>
      <c r="EN10" s="38">
        <v>0</v>
      </c>
      <c r="EO10" s="38">
        <v>0</v>
      </c>
      <c r="EP10" s="38">
        <v>0</v>
      </c>
      <c r="EQ10" s="38">
        <v>0</v>
      </c>
      <c r="ER10" s="38">
        <v>0</v>
      </c>
      <c r="ES10" s="38">
        <v>37.056613</v>
      </c>
      <c r="ET10" s="38">
        <v>1.353821</v>
      </c>
      <c r="EU10" s="38">
        <v>38.410434</v>
      </c>
      <c r="EV10" s="38">
        <v>2.621955</v>
      </c>
      <c r="EW10" s="38">
        <v>0.007513</v>
      </c>
      <c r="EX10" s="38">
        <v>2.629468</v>
      </c>
      <c r="EY10" s="38">
        <f t="shared" si="9"/>
        <v>122.726266</v>
      </c>
      <c r="EZ10" s="38">
        <f t="shared" si="10"/>
        <v>2.998032</v>
      </c>
      <c r="FA10" s="38">
        <f t="shared" si="11"/>
        <v>125.724298</v>
      </c>
      <c r="FB10" s="38">
        <v>0</v>
      </c>
      <c r="FC10" s="38">
        <v>0</v>
      </c>
      <c r="FD10" s="38">
        <v>0</v>
      </c>
      <c r="FE10" s="38">
        <v>0</v>
      </c>
      <c r="FF10" s="38">
        <v>0</v>
      </c>
      <c r="FG10" s="38">
        <v>0</v>
      </c>
      <c r="FH10" s="38">
        <v>20.943105</v>
      </c>
      <c r="FI10" s="38">
        <v>1.152963</v>
      </c>
      <c r="FJ10" s="38">
        <v>22.096068</v>
      </c>
      <c r="FK10" s="38">
        <v>0</v>
      </c>
      <c r="FL10" s="38">
        <v>4.5E-05</v>
      </c>
      <c r="FM10" s="38">
        <v>4.5E-05</v>
      </c>
      <c r="FN10" s="38">
        <v>11.409062</v>
      </c>
      <c r="FO10" s="38">
        <v>1.113888</v>
      </c>
      <c r="FP10" s="38">
        <v>12.52295</v>
      </c>
      <c r="FQ10" s="38">
        <v>8.842539</v>
      </c>
      <c r="FR10" s="38">
        <v>0.005864</v>
      </c>
      <c r="FS10" s="38">
        <v>8.848403</v>
      </c>
      <c r="FT10" s="38">
        <v>16.963708</v>
      </c>
      <c r="FU10" s="38">
        <v>4.4E-05</v>
      </c>
      <c r="FV10" s="38">
        <v>16.963752</v>
      </c>
      <c r="FW10" s="38">
        <v>3.382398</v>
      </c>
      <c r="FX10" s="38">
        <v>0</v>
      </c>
      <c r="FY10" s="38">
        <v>3.382398</v>
      </c>
      <c r="FZ10" s="38">
        <v>0</v>
      </c>
      <c r="GA10" s="38">
        <v>0</v>
      </c>
      <c r="GB10" s="38">
        <v>0</v>
      </c>
      <c r="GC10" s="38">
        <v>1.958757</v>
      </c>
      <c r="GD10" s="38">
        <v>0</v>
      </c>
      <c r="GE10" s="38">
        <v>1.958757</v>
      </c>
      <c r="GF10" s="38">
        <v>12.509218</v>
      </c>
      <c r="GG10" s="38">
        <v>1.066786</v>
      </c>
      <c r="GH10" s="38">
        <v>13.576004</v>
      </c>
      <c r="GI10" s="38">
        <v>12.38849</v>
      </c>
      <c r="GJ10" s="38">
        <v>0.000771</v>
      </c>
      <c r="GK10" s="38">
        <v>12.389261</v>
      </c>
      <c r="GL10" s="38">
        <f t="shared" si="12"/>
        <v>88.39727700000002</v>
      </c>
      <c r="GM10" s="38">
        <f t="shared" si="13"/>
        <v>3.3403609999999997</v>
      </c>
      <c r="GN10" s="38">
        <f t="shared" si="14"/>
        <v>91.737638</v>
      </c>
      <c r="GO10" s="38">
        <v>2.704066</v>
      </c>
      <c r="GP10" s="38">
        <v>0</v>
      </c>
      <c r="GQ10" s="38">
        <v>2.704066</v>
      </c>
      <c r="GR10" s="38">
        <v>0</v>
      </c>
      <c r="GS10" s="38">
        <v>0.33566</v>
      </c>
      <c r="GT10" s="38">
        <v>0.33566</v>
      </c>
      <c r="GU10" s="38">
        <v>0</v>
      </c>
      <c r="GV10" s="38">
        <v>0.001747</v>
      </c>
      <c r="GW10" s="38">
        <v>0.001747</v>
      </c>
      <c r="GX10" s="38">
        <v>0</v>
      </c>
      <c r="GY10" s="38">
        <v>0</v>
      </c>
      <c r="GZ10" s="38">
        <v>0</v>
      </c>
      <c r="HA10" s="38">
        <v>0</v>
      </c>
      <c r="HB10" s="38">
        <v>0.329968</v>
      </c>
      <c r="HC10" s="38">
        <v>0.329968</v>
      </c>
      <c r="HD10" s="38">
        <v>0</v>
      </c>
      <c r="HE10" s="38">
        <v>0</v>
      </c>
      <c r="HF10" s="38">
        <v>0</v>
      </c>
      <c r="HG10" s="38">
        <v>0</v>
      </c>
      <c r="HH10" s="38">
        <v>0</v>
      </c>
      <c r="HI10" s="38">
        <v>0</v>
      </c>
      <c r="HJ10" s="38">
        <v>0</v>
      </c>
      <c r="HK10" s="38">
        <v>0.002037</v>
      </c>
      <c r="HL10" s="38">
        <v>0.002037</v>
      </c>
      <c r="HM10" s="38">
        <v>0</v>
      </c>
      <c r="HN10" s="38">
        <v>0</v>
      </c>
      <c r="HO10" s="38">
        <v>0</v>
      </c>
      <c r="HP10" s="38">
        <v>0</v>
      </c>
      <c r="HQ10" s="38">
        <v>0</v>
      </c>
      <c r="HR10" s="38">
        <v>0</v>
      </c>
      <c r="HS10" s="38">
        <v>0</v>
      </c>
      <c r="HT10" s="38">
        <v>0</v>
      </c>
      <c r="HU10" s="38">
        <v>0</v>
      </c>
      <c r="HV10" s="38">
        <v>0</v>
      </c>
      <c r="HW10" s="38">
        <v>0</v>
      </c>
      <c r="HX10" s="38">
        <v>0</v>
      </c>
      <c r="HY10" s="38">
        <v>2.704066</v>
      </c>
      <c r="HZ10" s="38">
        <v>0.669412</v>
      </c>
      <c r="IA10" s="38">
        <v>3.373478</v>
      </c>
    </row>
    <row r="11" spans="1:235" ht="19.5" customHeight="1">
      <c r="A11" s="14" t="s">
        <v>17</v>
      </c>
      <c r="B11" s="38">
        <v>0</v>
      </c>
      <c r="C11" s="38">
        <v>0.001591</v>
      </c>
      <c r="D11" s="38">
        <v>0.001591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0.068553</v>
      </c>
      <c r="O11" s="38">
        <v>0.612879</v>
      </c>
      <c r="P11" s="38">
        <v>0.6814319999999999</v>
      </c>
      <c r="Q11" s="38">
        <v>0</v>
      </c>
      <c r="R11" s="38">
        <v>0.297039</v>
      </c>
      <c r="S11" s="38">
        <v>0.297039</v>
      </c>
      <c r="T11" s="38">
        <v>0</v>
      </c>
      <c r="U11" s="38">
        <v>0.234384</v>
      </c>
      <c r="V11" s="38">
        <v>0.234384</v>
      </c>
      <c r="W11" s="38">
        <v>0</v>
      </c>
      <c r="X11" s="38">
        <v>0.149859</v>
      </c>
      <c r="Y11" s="38">
        <v>0.149859</v>
      </c>
      <c r="Z11" s="38">
        <v>0.355191</v>
      </c>
      <c r="AA11" s="38">
        <v>0.006026</v>
      </c>
      <c r="AB11" s="38">
        <v>0.36121699999999995</v>
      </c>
      <c r="AC11" s="38">
        <v>0</v>
      </c>
      <c r="AD11" s="38">
        <v>0.030849</v>
      </c>
      <c r="AE11" s="38">
        <v>0.030849</v>
      </c>
      <c r="AF11" s="38">
        <v>0</v>
      </c>
      <c r="AG11" s="38">
        <v>0.070243</v>
      </c>
      <c r="AH11" s="38">
        <v>0.070243</v>
      </c>
      <c r="AI11" s="38">
        <v>0</v>
      </c>
      <c r="AJ11" s="38">
        <v>0.45852</v>
      </c>
      <c r="AK11" s="38">
        <v>0.45852</v>
      </c>
      <c r="AL11" s="38">
        <f t="shared" si="0"/>
        <v>0.423744</v>
      </c>
      <c r="AM11" s="38">
        <f t="shared" si="1"/>
        <v>1.8613899999999999</v>
      </c>
      <c r="AN11" s="38">
        <f t="shared" si="2"/>
        <v>2.2851339999999998</v>
      </c>
      <c r="AO11" s="38">
        <v>0</v>
      </c>
      <c r="AP11" s="38">
        <v>0.459802</v>
      </c>
      <c r="AQ11" s="38">
        <v>0.459802</v>
      </c>
      <c r="AR11" s="38">
        <v>0</v>
      </c>
      <c r="AS11" s="38">
        <v>0</v>
      </c>
      <c r="AT11" s="38">
        <v>0</v>
      </c>
      <c r="AU11" s="38">
        <v>0</v>
      </c>
      <c r="AV11" s="38">
        <v>0</v>
      </c>
      <c r="AW11" s="38">
        <v>0</v>
      </c>
      <c r="AX11" s="38">
        <v>0</v>
      </c>
      <c r="AY11" s="38">
        <v>0</v>
      </c>
      <c r="AZ11" s="38">
        <v>0</v>
      </c>
      <c r="BA11" s="38">
        <v>0</v>
      </c>
      <c r="BB11" s="38">
        <v>0</v>
      </c>
      <c r="BC11" s="38">
        <v>0</v>
      </c>
      <c r="BD11" s="38">
        <v>0</v>
      </c>
      <c r="BE11" s="38">
        <v>0.48818</v>
      </c>
      <c r="BF11" s="38">
        <v>0.48818</v>
      </c>
      <c r="BG11" s="38">
        <v>0</v>
      </c>
      <c r="BH11" s="38">
        <v>0.066629</v>
      </c>
      <c r="BI11" s="38">
        <v>0.066629</v>
      </c>
      <c r="BJ11" s="38">
        <v>0.445698</v>
      </c>
      <c r="BK11" s="38">
        <v>0.108547</v>
      </c>
      <c r="BL11" s="38">
        <v>0.554245</v>
      </c>
      <c r="BM11" s="38">
        <v>0</v>
      </c>
      <c r="BN11" s="38">
        <v>0.160223</v>
      </c>
      <c r="BO11" s="38">
        <v>0.160223</v>
      </c>
      <c r="BP11" s="38">
        <v>0</v>
      </c>
      <c r="BQ11" s="38">
        <v>0.541855</v>
      </c>
      <c r="BR11" s="38">
        <v>0.541855</v>
      </c>
      <c r="BS11" s="38">
        <v>0</v>
      </c>
      <c r="BT11" s="38">
        <v>0</v>
      </c>
      <c r="BU11" s="38">
        <v>0</v>
      </c>
      <c r="BV11" s="38">
        <v>0</v>
      </c>
      <c r="BW11" s="38">
        <v>0.013761</v>
      </c>
      <c r="BX11" s="38">
        <v>0.013761</v>
      </c>
      <c r="BY11" s="38">
        <f t="shared" si="3"/>
        <v>0.445698</v>
      </c>
      <c r="BZ11" s="38">
        <f t="shared" si="4"/>
        <v>1.8389969999999998</v>
      </c>
      <c r="CA11" s="38">
        <f t="shared" si="5"/>
        <v>2.2846949999999997</v>
      </c>
      <c r="CB11" s="38">
        <v>0</v>
      </c>
      <c r="CC11" s="38">
        <v>0.240719</v>
      </c>
      <c r="CD11" s="38">
        <v>0.240719</v>
      </c>
      <c r="CE11" s="38">
        <v>0</v>
      </c>
      <c r="CF11" s="38">
        <v>0</v>
      </c>
      <c r="CG11" s="38">
        <v>0</v>
      </c>
      <c r="CH11" s="38">
        <v>0</v>
      </c>
      <c r="CI11" s="38">
        <v>0</v>
      </c>
      <c r="CJ11" s="38">
        <v>0</v>
      </c>
      <c r="CK11" s="38">
        <v>0</v>
      </c>
      <c r="CL11" s="38">
        <v>0</v>
      </c>
      <c r="CM11" s="38">
        <v>0</v>
      </c>
      <c r="CN11" s="38">
        <v>0</v>
      </c>
      <c r="CO11" s="38">
        <v>0.508534</v>
      </c>
      <c r="CP11" s="38">
        <v>0.508534</v>
      </c>
      <c r="CQ11" s="38">
        <v>0</v>
      </c>
      <c r="CR11" s="38">
        <v>0.23465</v>
      </c>
      <c r="CS11" s="38">
        <v>0.23465</v>
      </c>
      <c r="CT11" s="38">
        <v>0</v>
      </c>
      <c r="CU11" s="38">
        <v>0.020386</v>
      </c>
      <c r="CV11" s="38">
        <v>0.020386</v>
      </c>
      <c r="CW11" s="38">
        <v>0.402781</v>
      </c>
      <c r="CX11" s="38">
        <v>0.26043</v>
      </c>
      <c r="CY11" s="38">
        <v>0.663211</v>
      </c>
      <c r="CZ11" s="38">
        <v>0</v>
      </c>
      <c r="DA11" s="38">
        <v>0</v>
      </c>
      <c r="DB11" s="38">
        <v>0</v>
      </c>
      <c r="DC11" s="38">
        <v>0</v>
      </c>
      <c r="DD11" s="38">
        <v>0.48042</v>
      </c>
      <c r="DE11" s="38">
        <v>0.48042</v>
      </c>
      <c r="DF11" s="38">
        <v>0</v>
      </c>
      <c r="DG11" s="38">
        <v>0</v>
      </c>
      <c r="DH11" s="38">
        <v>0</v>
      </c>
      <c r="DI11" s="38">
        <v>0</v>
      </c>
      <c r="DJ11" s="38">
        <v>0.200076</v>
      </c>
      <c r="DK11" s="38">
        <v>0.200076</v>
      </c>
      <c r="DL11" s="38">
        <f t="shared" si="6"/>
        <v>0.402781</v>
      </c>
      <c r="DM11" s="38">
        <f t="shared" si="7"/>
        <v>1.945215</v>
      </c>
      <c r="DN11" s="38">
        <f t="shared" si="8"/>
        <v>2.347996</v>
      </c>
      <c r="DO11" s="38">
        <v>0</v>
      </c>
      <c r="DP11" s="38">
        <v>0.018578</v>
      </c>
      <c r="DQ11" s="38">
        <v>0.018578</v>
      </c>
      <c r="DR11" s="38">
        <v>0</v>
      </c>
      <c r="DS11" s="38">
        <v>0</v>
      </c>
      <c r="DT11" s="38">
        <v>0</v>
      </c>
      <c r="DU11" s="38">
        <v>0</v>
      </c>
      <c r="DV11" s="38">
        <v>0</v>
      </c>
      <c r="DW11" s="38">
        <v>0</v>
      </c>
      <c r="DX11" s="38">
        <v>0</v>
      </c>
      <c r="DY11" s="38">
        <v>0</v>
      </c>
      <c r="DZ11" s="38">
        <v>0</v>
      </c>
      <c r="EA11" s="38">
        <v>0</v>
      </c>
      <c r="EB11" s="38">
        <v>0.21184</v>
      </c>
      <c r="EC11" s="38">
        <v>0.21184</v>
      </c>
      <c r="ED11" s="38">
        <v>0</v>
      </c>
      <c r="EE11" s="38">
        <v>0.210692</v>
      </c>
      <c r="EF11" s="38">
        <v>0.210692</v>
      </c>
      <c r="EG11" s="38">
        <v>0</v>
      </c>
      <c r="EH11" s="38">
        <v>0</v>
      </c>
      <c r="EI11" s="38">
        <v>0</v>
      </c>
      <c r="EJ11" s="38">
        <v>0.393686</v>
      </c>
      <c r="EK11" s="38">
        <v>0.094307</v>
      </c>
      <c r="EL11" s="38">
        <v>0.487993</v>
      </c>
      <c r="EM11" s="38">
        <v>0</v>
      </c>
      <c r="EN11" s="38">
        <v>0</v>
      </c>
      <c r="EO11" s="38">
        <v>0</v>
      </c>
      <c r="EP11" s="38">
        <v>0</v>
      </c>
      <c r="EQ11" s="38">
        <v>0.435997</v>
      </c>
      <c r="ER11" s="38">
        <v>0.435997</v>
      </c>
      <c r="ES11" s="38">
        <v>0</v>
      </c>
      <c r="ET11" s="38">
        <v>0</v>
      </c>
      <c r="EU11" s="38">
        <v>0</v>
      </c>
      <c r="EV11" s="38">
        <v>0</v>
      </c>
      <c r="EW11" s="38">
        <v>0.211785</v>
      </c>
      <c r="EX11" s="38">
        <v>0.211785</v>
      </c>
      <c r="EY11" s="38">
        <f t="shared" si="9"/>
        <v>0.393686</v>
      </c>
      <c r="EZ11" s="38">
        <f t="shared" si="10"/>
        <v>1.1831990000000001</v>
      </c>
      <c r="FA11" s="38">
        <f t="shared" si="11"/>
        <v>1.5768849999999999</v>
      </c>
      <c r="FB11" s="38">
        <v>0</v>
      </c>
      <c r="FC11" s="38">
        <v>0</v>
      </c>
      <c r="FD11" s="38">
        <v>0</v>
      </c>
      <c r="FE11" s="38">
        <v>0</v>
      </c>
      <c r="FF11" s="38">
        <v>0</v>
      </c>
      <c r="FG11" s="38">
        <v>0</v>
      </c>
      <c r="FH11" s="38">
        <v>0</v>
      </c>
      <c r="FI11" s="38">
        <v>0</v>
      </c>
      <c r="FJ11" s="38">
        <v>0</v>
      </c>
      <c r="FK11" s="38">
        <v>0</v>
      </c>
      <c r="FL11" s="38">
        <v>0</v>
      </c>
      <c r="FM11" s="38">
        <v>0</v>
      </c>
      <c r="FN11" s="38">
        <v>0</v>
      </c>
      <c r="FO11" s="38">
        <v>0.539419</v>
      </c>
      <c r="FP11" s="38">
        <v>0.539419</v>
      </c>
      <c r="FQ11" s="38">
        <v>0</v>
      </c>
      <c r="FR11" s="38">
        <v>0.028689</v>
      </c>
      <c r="FS11" s="38">
        <v>0.028689</v>
      </c>
      <c r="FT11" s="38">
        <v>0</v>
      </c>
      <c r="FU11" s="38">
        <v>0.092853</v>
      </c>
      <c r="FV11" s="38">
        <v>0.092853</v>
      </c>
      <c r="FW11" s="38">
        <v>0</v>
      </c>
      <c r="FX11" s="38">
        <v>0.1493</v>
      </c>
      <c r="FY11" s="38">
        <v>0.1493</v>
      </c>
      <c r="FZ11" s="38">
        <v>0</v>
      </c>
      <c r="GA11" s="38">
        <v>0.3309</v>
      </c>
      <c r="GB11" s="38">
        <v>0.3309</v>
      </c>
      <c r="GC11" s="38">
        <v>0</v>
      </c>
      <c r="GD11" s="38">
        <v>0.033473</v>
      </c>
      <c r="GE11" s="38">
        <v>0.033473</v>
      </c>
      <c r="GF11" s="38">
        <v>0</v>
      </c>
      <c r="GG11" s="38">
        <v>0</v>
      </c>
      <c r="GH11" s="38">
        <v>0</v>
      </c>
      <c r="GI11" s="38">
        <v>0</v>
      </c>
      <c r="GJ11" s="38">
        <v>0.412201</v>
      </c>
      <c r="GK11" s="38">
        <v>0.412201</v>
      </c>
      <c r="GL11" s="38">
        <f t="shared" si="12"/>
        <v>0</v>
      </c>
      <c r="GM11" s="38">
        <f t="shared" si="13"/>
        <v>1.586835</v>
      </c>
      <c r="GN11" s="38">
        <f t="shared" si="14"/>
        <v>1.586835</v>
      </c>
      <c r="GO11" s="38">
        <v>0</v>
      </c>
      <c r="GP11" s="38">
        <v>0</v>
      </c>
      <c r="GQ11" s="38">
        <v>0</v>
      </c>
      <c r="GR11" s="38">
        <v>0</v>
      </c>
      <c r="GS11" s="38">
        <v>0.000439</v>
      </c>
      <c r="GT11" s="38">
        <v>0.000439</v>
      </c>
      <c r="GU11" s="38">
        <v>0</v>
      </c>
      <c r="GV11" s="38">
        <v>0.08421</v>
      </c>
      <c r="GW11" s="38">
        <v>0.08421</v>
      </c>
      <c r="GX11" s="38">
        <v>0</v>
      </c>
      <c r="GY11" s="38">
        <v>0</v>
      </c>
      <c r="GZ11" s="38">
        <v>0</v>
      </c>
      <c r="HA11" s="38">
        <v>0</v>
      </c>
      <c r="HB11" s="38">
        <v>0.434782</v>
      </c>
      <c r="HC11" s="38">
        <v>0.434782</v>
      </c>
      <c r="HD11" s="38">
        <v>0</v>
      </c>
      <c r="HE11" s="38">
        <v>0</v>
      </c>
      <c r="HF11" s="38">
        <v>0</v>
      </c>
      <c r="HG11" s="38">
        <v>0</v>
      </c>
      <c r="HH11" s="38">
        <v>0</v>
      </c>
      <c r="HI11" s="38">
        <v>0</v>
      </c>
      <c r="HJ11" s="38">
        <v>0</v>
      </c>
      <c r="HK11" s="38">
        <v>0.197884</v>
      </c>
      <c r="HL11" s="38">
        <v>0.197884</v>
      </c>
      <c r="HM11" s="38">
        <v>0</v>
      </c>
      <c r="HN11" s="38">
        <v>0</v>
      </c>
      <c r="HO11" s="38">
        <v>0</v>
      </c>
      <c r="HP11" s="38">
        <v>0</v>
      </c>
      <c r="HQ11" s="38">
        <v>0</v>
      </c>
      <c r="HR11" s="38">
        <v>0</v>
      </c>
      <c r="HS11" s="38">
        <v>0</v>
      </c>
      <c r="HT11" s="38">
        <v>0</v>
      </c>
      <c r="HU11" s="38">
        <v>0</v>
      </c>
      <c r="HV11" s="38">
        <v>0</v>
      </c>
      <c r="HW11" s="38">
        <v>0.094292</v>
      </c>
      <c r="HX11" s="38">
        <v>0.094292</v>
      </c>
      <c r="HY11" s="38">
        <v>0</v>
      </c>
      <c r="HZ11" s="38">
        <v>0.811607</v>
      </c>
      <c r="IA11" s="38">
        <v>0.811607</v>
      </c>
    </row>
    <row r="12" spans="1:235" ht="19.5" customHeight="1">
      <c r="A12" s="14" t="s">
        <v>18</v>
      </c>
      <c r="B12" s="38">
        <v>0</v>
      </c>
      <c r="C12" s="38">
        <v>0.13826</v>
      </c>
      <c r="D12" s="38">
        <v>0.13826</v>
      </c>
      <c r="E12" s="38">
        <v>0.104536</v>
      </c>
      <c r="F12" s="38">
        <v>0</v>
      </c>
      <c r="G12" s="38">
        <v>0.104536</v>
      </c>
      <c r="H12" s="38">
        <v>0</v>
      </c>
      <c r="I12" s="38">
        <v>0</v>
      </c>
      <c r="J12" s="38">
        <v>0</v>
      </c>
      <c r="K12" s="38">
        <v>0</v>
      </c>
      <c r="L12" s="38">
        <v>0.002037</v>
      </c>
      <c r="M12" s="38">
        <v>0.002037</v>
      </c>
      <c r="N12" s="38">
        <v>1.280227</v>
      </c>
      <c r="O12" s="38">
        <v>0.370413</v>
      </c>
      <c r="P12" s="38">
        <v>1.65064</v>
      </c>
      <c r="Q12" s="38">
        <v>3.663891</v>
      </c>
      <c r="R12" s="38">
        <v>2.141856</v>
      </c>
      <c r="S12" s="38">
        <v>5.805747</v>
      </c>
      <c r="T12" s="38">
        <v>0</v>
      </c>
      <c r="U12" s="38">
        <v>0.377288</v>
      </c>
      <c r="V12" s="38">
        <v>0.377288</v>
      </c>
      <c r="W12" s="38">
        <v>0.04768</v>
      </c>
      <c r="X12" s="38">
        <v>0</v>
      </c>
      <c r="Y12" s="38">
        <v>0.04768</v>
      </c>
      <c r="Z12" s="38">
        <v>2.7548</v>
      </c>
      <c r="AA12" s="38">
        <v>14.63469</v>
      </c>
      <c r="AB12" s="38">
        <v>17.389490000000002</v>
      </c>
      <c r="AC12" s="38">
        <v>1.065409</v>
      </c>
      <c r="AD12" s="38">
        <v>0.527586</v>
      </c>
      <c r="AE12" s="38">
        <v>1.592995</v>
      </c>
      <c r="AF12" s="38">
        <v>0.449543</v>
      </c>
      <c r="AG12" s="38">
        <v>0.0331</v>
      </c>
      <c r="AH12" s="38">
        <v>0.48264300000000004</v>
      </c>
      <c r="AI12" s="38">
        <v>1.462226</v>
      </c>
      <c r="AJ12" s="38">
        <v>0</v>
      </c>
      <c r="AK12" s="38">
        <v>1.462226</v>
      </c>
      <c r="AL12" s="38">
        <f t="shared" si="0"/>
        <v>10.828312</v>
      </c>
      <c r="AM12" s="38">
        <f t="shared" si="1"/>
        <v>18.22523</v>
      </c>
      <c r="AN12" s="38">
        <f t="shared" si="2"/>
        <v>29.053542</v>
      </c>
      <c r="AO12" s="38">
        <v>0</v>
      </c>
      <c r="AP12" s="38">
        <v>0</v>
      </c>
      <c r="AQ12" s="38">
        <v>0</v>
      </c>
      <c r="AR12" s="38">
        <v>0</v>
      </c>
      <c r="AS12" s="38">
        <v>0.034685</v>
      </c>
      <c r="AT12" s="38">
        <v>0.034685</v>
      </c>
      <c r="AU12" s="38">
        <v>0</v>
      </c>
      <c r="AV12" s="38">
        <v>0.099843</v>
      </c>
      <c r="AW12" s="38">
        <v>0.099843</v>
      </c>
      <c r="AX12" s="38">
        <v>0</v>
      </c>
      <c r="AY12" s="38">
        <v>0.357949</v>
      </c>
      <c r="AZ12" s="38">
        <v>0.357949</v>
      </c>
      <c r="BA12" s="38">
        <v>0.679188</v>
      </c>
      <c r="BB12" s="38">
        <v>0.323892</v>
      </c>
      <c r="BC12" s="38">
        <v>1.00308</v>
      </c>
      <c r="BD12" s="38">
        <v>0</v>
      </c>
      <c r="BE12" s="38">
        <v>2.223111</v>
      </c>
      <c r="BF12" s="38">
        <v>2.223111</v>
      </c>
      <c r="BG12" s="38">
        <v>0</v>
      </c>
      <c r="BH12" s="38">
        <v>0.000283</v>
      </c>
      <c r="BI12" s="38">
        <v>0.000283</v>
      </c>
      <c r="BJ12" s="38">
        <v>2.217774</v>
      </c>
      <c r="BK12" s="38">
        <v>0</v>
      </c>
      <c r="BL12" s="38">
        <v>2.217774</v>
      </c>
      <c r="BM12" s="38">
        <v>0.667108</v>
      </c>
      <c r="BN12" s="38">
        <v>0.332805</v>
      </c>
      <c r="BO12" s="38">
        <v>0.999913</v>
      </c>
      <c r="BP12" s="38">
        <v>0</v>
      </c>
      <c r="BQ12" s="38">
        <v>0.813356</v>
      </c>
      <c r="BR12" s="38">
        <v>0.813356</v>
      </c>
      <c r="BS12" s="38">
        <v>0</v>
      </c>
      <c r="BT12" s="38">
        <v>0.096957</v>
      </c>
      <c r="BU12" s="38">
        <v>0.096957</v>
      </c>
      <c r="BV12" s="38">
        <v>0</v>
      </c>
      <c r="BW12" s="38">
        <v>0.090988</v>
      </c>
      <c r="BX12" s="38">
        <v>0.090988</v>
      </c>
      <c r="BY12" s="38">
        <f t="shared" si="3"/>
        <v>3.56407</v>
      </c>
      <c r="BZ12" s="38">
        <f t="shared" si="4"/>
        <v>4.373869</v>
      </c>
      <c r="CA12" s="38">
        <f t="shared" si="5"/>
        <v>7.937939</v>
      </c>
      <c r="CB12" s="38">
        <v>0</v>
      </c>
      <c r="CC12" s="38">
        <v>0.009788</v>
      </c>
      <c r="CD12" s="38">
        <v>0.009788</v>
      </c>
      <c r="CE12" s="38">
        <v>0</v>
      </c>
      <c r="CF12" s="38">
        <v>0</v>
      </c>
      <c r="CG12" s="38">
        <v>0</v>
      </c>
      <c r="CH12" s="38">
        <v>0</v>
      </c>
      <c r="CI12" s="38">
        <v>0</v>
      </c>
      <c r="CJ12" s="38">
        <v>0</v>
      </c>
      <c r="CK12" s="38">
        <v>0</v>
      </c>
      <c r="CL12" s="38">
        <v>0.070466</v>
      </c>
      <c r="CM12" s="38">
        <v>0.070466</v>
      </c>
      <c r="CN12" s="38">
        <v>0</v>
      </c>
      <c r="CO12" s="38">
        <v>0.552133</v>
      </c>
      <c r="CP12" s="38">
        <v>0.552133</v>
      </c>
      <c r="CQ12" s="38">
        <v>0</v>
      </c>
      <c r="CR12" s="38">
        <v>0.82616</v>
      </c>
      <c r="CS12" s="38">
        <v>0.82616</v>
      </c>
      <c r="CT12" s="38">
        <v>0.593137</v>
      </c>
      <c r="CU12" s="38">
        <v>0</v>
      </c>
      <c r="CV12" s="38">
        <v>0.593137</v>
      </c>
      <c r="CW12" s="38">
        <v>0.011392</v>
      </c>
      <c r="CX12" s="38">
        <v>0.010562</v>
      </c>
      <c r="CY12" s="38">
        <v>0.021954</v>
      </c>
      <c r="CZ12" s="38">
        <v>0</v>
      </c>
      <c r="DA12" s="38">
        <v>0.068154</v>
      </c>
      <c r="DB12" s="38">
        <v>0.068154</v>
      </c>
      <c r="DC12" s="38">
        <v>0</v>
      </c>
      <c r="DD12" s="38">
        <v>0.016908</v>
      </c>
      <c r="DE12" s="38">
        <v>0.016908</v>
      </c>
      <c r="DF12" s="38">
        <v>0</v>
      </c>
      <c r="DG12" s="38">
        <v>0</v>
      </c>
      <c r="DH12" s="38">
        <v>0</v>
      </c>
      <c r="DI12" s="38">
        <v>0.292393</v>
      </c>
      <c r="DJ12" s="38">
        <v>0</v>
      </c>
      <c r="DK12" s="38">
        <v>0.292393</v>
      </c>
      <c r="DL12" s="38">
        <f t="shared" si="6"/>
        <v>0.896922</v>
      </c>
      <c r="DM12" s="38">
        <f t="shared" si="7"/>
        <v>1.554171</v>
      </c>
      <c r="DN12" s="38">
        <f t="shared" si="8"/>
        <v>2.4510929999999997</v>
      </c>
      <c r="DO12" s="38">
        <v>0</v>
      </c>
      <c r="DP12" s="38">
        <v>0.627096</v>
      </c>
      <c r="DQ12" s="38">
        <v>0.627096</v>
      </c>
      <c r="DR12" s="38">
        <v>0</v>
      </c>
      <c r="DS12" s="38">
        <v>0</v>
      </c>
      <c r="DT12" s="38">
        <v>0</v>
      </c>
      <c r="DU12" s="38">
        <v>0</v>
      </c>
      <c r="DV12" s="38">
        <v>0</v>
      </c>
      <c r="DW12" s="38">
        <v>0</v>
      </c>
      <c r="DX12" s="38">
        <v>0.820812</v>
      </c>
      <c r="DY12" s="38">
        <v>0.065228</v>
      </c>
      <c r="DZ12" s="38">
        <v>0.88604</v>
      </c>
      <c r="EA12" s="38">
        <v>0.123229</v>
      </c>
      <c r="EB12" s="38">
        <v>1.145158</v>
      </c>
      <c r="EC12" s="38">
        <v>1.268387</v>
      </c>
      <c r="ED12" s="38">
        <v>0</v>
      </c>
      <c r="EE12" s="38">
        <v>0.227151</v>
      </c>
      <c r="EF12" s="38">
        <v>0.227151</v>
      </c>
      <c r="EG12" s="38">
        <v>0</v>
      </c>
      <c r="EH12" s="38">
        <v>0</v>
      </c>
      <c r="EI12" s="38">
        <v>0</v>
      </c>
      <c r="EJ12" s="38">
        <v>0</v>
      </c>
      <c r="EK12" s="38">
        <v>0</v>
      </c>
      <c r="EL12" s="38">
        <v>0</v>
      </c>
      <c r="EM12" s="38">
        <v>0.935806</v>
      </c>
      <c r="EN12" s="38">
        <v>0.013119</v>
      </c>
      <c r="EO12" s="38">
        <v>0.948925</v>
      </c>
      <c r="EP12" s="38">
        <v>0.60101</v>
      </c>
      <c r="EQ12" s="38">
        <v>0.695535</v>
      </c>
      <c r="ER12" s="38">
        <v>1.296545</v>
      </c>
      <c r="ES12" s="38">
        <v>0</v>
      </c>
      <c r="ET12" s="38">
        <v>0.0043</v>
      </c>
      <c r="EU12" s="38">
        <v>0.0043</v>
      </c>
      <c r="EV12" s="38">
        <v>0.12013</v>
      </c>
      <c r="EW12" s="38">
        <v>0.003083</v>
      </c>
      <c r="EX12" s="38">
        <v>0.123213</v>
      </c>
      <c r="EY12" s="38">
        <f t="shared" si="9"/>
        <v>2.6009870000000004</v>
      </c>
      <c r="EZ12" s="38">
        <f t="shared" si="10"/>
        <v>2.78067</v>
      </c>
      <c r="FA12" s="38">
        <f t="shared" si="11"/>
        <v>5.381657</v>
      </c>
      <c r="FB12" s="38">
        <v>0.094841</v>
      </c>
      <c r="FC12" s="38">
        <v>0.07959</v>
      </c>
      <c r="FD12" s="38">
        <v>0.174431</v>
      </c>
      <c r="FE12" s="38">
        <v>0</v>
      </c>
      <c r="FF12" s="38">
        <v>0</v>
      </c>
      <c r="FG12" s="38">
        <v>0</v>
      </c>
      <c r="FH12" s="38">
        <v>0</v>
      </c>
      <c r="FI12" s="38">
        <v>0</v>
      </c>
      <c r="FJ12" s="38">
        <v>0</v>
      </c>
      <c r="FK12" s="38">
        <v>0</v>
      </c>
      <c r="FL12" s="38">
        <v>0.005141</v>
      </c>
      <c r="FM12" s="38">
        <v>0.005141</v>
      </c>
      <c r="FN12" s="38">
        <v>0.655038</v>
      </c>
      <c r="FO12" s="38">
        <v>0.772365</v>
      </c>
      <c r="FP12" s="38">
        <v>1.427403</v>
      </c>
      <c r="FQ12" s="38">
        <v>0</v>
      </c>
      <c r="FR12" s="38">
        <v>0.358596</v>
      </c>
      <c r="FS12" s="38">
        <v>0.358596</v>
      </c>
      <c r="FT12" s="38">
        <v>0</v>
      </c>
      <c r="FU12" s="38">
        <v>0</v>
      </c>
      <c r="FV12" s="38">
        <v>0</v>
      </c>
      <c r="FW12" s="38">
        <v>0</v>
      </c>
      <c r="FX12" s="38">
        <v>0</v>
      </c>
      <c r="FY12" s="38">
        <v>0</v>
      </c>
      <c r="FZ12" s="38">
        <v>0.857224</v>
      </c>
      <c r="GA12" s="38">
        <v>0.636771</v>
      </c>
      <c r="GB12" s="38">
        <v>1.493995</v>
      </c>
      <c r="GC12" s="38">
        <v>0.146483</v>
      </c>
      <c r="GD12" s="38">
        <v>0.000102</v>
      </c>
      <c r="GE12" s="38">
        <v>0.146585</v>
      </c>
      <c r="GF12" s="38">
        <v>0.096435</v>
      </c>
      <c r="GG12" s="38">
        <v>6.2E-05</v>
      </c>
      <c r="GH12" s="38">
        <v>0.096497</v>
      </c>
      <c r="GI12" s="38">
        <v>0.174784</v>
      </c>
      <c r="GJ12" s="38">
        <v>0</v>
      </c>
      <c r="GK12" s="38">
        <v>0.174784</v>
      </c>
      <c r="GL12" s="38">
        <f t="shared" si="12"/>
        <v>2.0248049999999997</v>
      </c>
      <c r="GM12" s="38">
        <f t="shared" si="13"/>
        <v>1.852627</v>
      </c>
      <c r="GN12" s="38">
        <f t="shared" si="14"/>
        <v>3.8774319999999998</v>
      </c>
      <c r="GO12" s="38">
        <v>0.130671</v>
      </c>
      <c r="GP12" s="38">
        <v>0</v>
      </c>
      <c r="GQ12" s="38">
        <v>0.130671</v>
      </c>
      <c r="GR12" s="38">
        <v>0.086531</v>
      </c>
      <c r="GS12" s="38">
        <v>1.4E-05</v>
      </c>
      <c r="GT12" s="38">
        <v>0.086545</v>
      </c>
      <c r="GU12" s="38">
        <v>0</v>
      </c>
      <c r="GV12" s="38">
        <v>0.013072</v>
      </c>
      <c r="GW12" s="38">
        <v>0.013072</v>
      </c>
      <c r="GX12" s="38">
        <v>0</v>
      </c>
      <c r="GY12" s="38">
        <v>0.035747</v>
      </c>
      <c r="GZ12" s="38">
        <v>0.035747</v>
      </c>
      <c r="HA12" s="38">
        <v>0</v>
      </c>
      <c r="HB12" s="38">
        <v>0.402324</v>
      </c>
      <c r="HC12" s="38">
        <v>0.402324</v>
      </c>
      <c r="HD12" s="38">
        <v>1.715178</v>
      </c>
      <c r="HE12" s="38">
        <v>0.016264</v>
      </c>
      <c r="HF12" s="38">
        <v>1.731442</v>
      </c>
      <c r="HG12" s="38">
        <v>0</v>
      </c>
      <c r="HH12" s="38">
        <v>0</v>
      </c>
      <c r="HI12" s="38">
        <v>0</v>
      </c>
      <c r="HJ12" s="38">
        <v>0</v>
      </c>
      <c r="HK12" s="38">
        <v>1.2E-05</v>
      </c>
      <c r="HL12" s="38">
        <v>1.2E-05</v>
      </c>
      <c r="HM12" s="38">
        <v>0.148625</v>
      </c>
      <c r="HN12" s="38">
        <v>0.043008</v>
      </c>
      <c r="HO12" s="38">
        <v>0.191633</v>
      </c>
      <c r="HP12" s="38">
        <v>0</v>
      </c>
      <c r="HQ12" s="38">
        <v>0</v>
      </c>
      <c r="HR12" s="38">
        <v>0</v>
      </c>
      <c r="HS12" s="38">
        <v>0.445648</v>
      </c>
      <c r="HT12" s="38">
        <v>1.1E-05</v>
      </c>
      <c r="HU12" s="38">
        <v>0.445659</v>
      </c>
      <c r="HV12" s="38">
        <v>0.245727</v>
      </c>
      <c r="HW12" s="38">
        <v>0.17811</v>
      </c>
      <c r="HX12" s="38">
        <v>0.423837</v>
      </c>
      <c r="HY12" s="38">
        <v>2.77238</v>
      </c>
      <c r="HZ12" s="38">
        <v>0.688562</v>
      </c>
      <c r="IA12" s="38">
        <v>3.460942</v>
      </c>
    </row>
    <row r="13" spans="1:235" ht="19.5" customHeight="1">
      <c r="A13" s="14" t="s">
        <v>19</v>
      </c>
      <c r="B13" s="38">
        <v>0</v>
      </c>
      <c r="C13" s="38">
        <v>0.000943</v>
      </c>
      <c r="D13" s="38">
        <v>0.000943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0</v>
      </c>
      <c r="R13" s="38">
        <v>0</v>
      </c>
      <c r="S13" s="38">
        <v>0</v>
      </c>
      <c r="T13" s="38">
        <v>0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3.526705</v>
      </c>
      <c r="AG13" s="38">
        <v>0.100225</v>
      </c>
      <c r="AH13" s="38">
        <v>3.62693</v>
      </c>
      <c r="AI13" s="38">
        <v>0</v>
      </c>
      <c r="AJ13" s="38">
        <v>0.038192</v>
      </c>
      <c r="AK13" s="38">
        <v>0.038192</v>
      </c>
      <c r="AL13" s="38">
        <f t="shared" si="0"/>
        <v>3.526705</v>
      </c>
      <c r="AM13" s="38">
        <f t="shared" si="1"/>
        <v>0.13935999999999998</v>
      </c>
      <c r="AN13" s="38">
        <f t="shared" si="2"/>
        <v>3.666065</v>
      </c>
      <c r="AO13" s="38">
        <v>0</v>
      </c>
      <c r="AP13" s="38">
        <v>0.399574</v>
      </c>
      <c r="AQ13" s="38">
        <v>0.399574</v>
      </c>
      <c r="AR13" s="38">
        <v>0</v>
      </c>
      <c r="AS13" s="38">
        <v>0.536712</v>
      </c>
      <c r="AT13" s="38">
        <v>0.536712</v>
      </c>
      <c r="AU13" s="38">
        <v>0</v>
      </c>
      <c r="AV13" s="38">
        <v>0</v>
      </c>
      <c r="AW13" s="38">
        <v>0</v>
      </c>
      <c r="AX13" s="38">
        <v>0</v>
      </c>
      <c r="AY13" s="38">
        <v>0</v>
      </c>
      <c r="AZ13" s="38">
        <v>0</v>
      </c>
      <c r="BA13" s="38">
        <v>0</v>
      </c>
      <c r="BB13" s="38">
        <v>0.017473</v>
      </c>
      <c r="BC13" s="38">
        <v>0.017473</v>
      </c>
      <c r="BD13" s="38">
        <v>0</v>
      </c>
      <c r="BE13" s="38">
        <v>0</v>
      </c>
      <c r="BF13" s="38">
        <v>0</v>
      </c>
      <c r="BG13" s="38">
        <v>0</v>
      </c>
      <c r="BH13" s="38">
        <v>0</v>
      </c>
      <c r="BI13" s="38">
        <v>0</v>
      </c>
      <c r="BJ13" s="38">
        <v>0</v>
      </c>
      <c r="BK13" s="38">
        <v>0</v>
      </c>
      <c r="BL13" s="38">
        <v>0</v>
      </c>
      <c r="BM13" s="38">
        <v>0</v>
      </c>
      <c r="BN13" s="38">
        <v>0</v>
      </c>
      <c r="BO13" s="38">
        <v>0</v>
      </c>
      <c r="BP13" s="38">
        <v>1.099293</v>
      </c>
      <c r="BQ13" s="38">
        <v>0</v>
      </c>
      <c r="BR13" s="38">
        <v>1.099293</v>
      </c>
      <c r="BS13" s="38">
        <v>0.60114</v>
      </c>
      <c r="BT13" s="38">
        <v>0.25802</v>
      </c>
      <c r="BU13" s="38">
        <v>0.85916</v>
      </c>
      <c r="BV13" s="38">
        <v>0</v>
      </c>
      <c r="BW13" s="38">
        <v>0.020963</v>
      </c>
      <c r="BX13" s="38">
        <v>0.020963</v>
      </c>
      <c r="BY13" s="38">
        <f t="shared" si="3"/>
        <v>1.700433</v>
      </c>
      <c r="BZ13" s="38">
        <f t="shared" si="4"/>
        <v>1.232742</v>
      </c>
      <c r="CA13" s="38">
        <f t="shared" si="5"/>
        <v>2.9331750000000003</v>
      </c>
      <c r="CB13" s="38">
        <v>0</v>
      </c>
      <c r="CC13" s="38">
        <v>0.117786</v>
      </c>
      <c r="CD13" s="38">
        <v>0.117786</v>
      </c>
      <c r="CE13" s="38">
        <v>0</v>
      </c>
      <c r="CF13" s="38">
        <v>0</v>
      </c>
      <c r="CG13" s="38">
        <v>0</v>
      </c>
      <c r="CH13" s="38">
        <v>0</v>
      </c>
      <c r="CI13" s="38">
        <v>0</v>
      </c>
      <c r="CJ13" s="38">
        <v>0</v>
      </c>
      <c r="CK13" s="38">
        <v>0</v>
      </c>
      <c r="CL13" s="38">
        <v>0</v>
      </c>
      <c r="CM13" s="38">
        <v>0</v>
      </c>
      <c r="CN13" s="38">
        <v>0</v>
      </c>
      <c r="CO13" s="38">
        <v>0</v>
      </c>
      <c r="CP13" s="38">
        <v>0</v>
      </c>
      <c r="CQ13" s="38">
        <v>0</v>
      </c>
      <c r="CR13" s="38">
        <v>0</v>
      </c>
      <c r="CS13" s="38">
        <v>0</v>
      </c>
      <c r="CT13" s="38">
        <v>0</v>
      </c>
      <c r="CU13" s="38">
        <v>0</v>
      </c>
      <c r="CV13" s="38">
        <v>0</v>
      </c>
      <c r="CW13" s="38">
        <v>0</v>
      </c>
      <c r="CX13" s="38">
        <v>0</v>
      </c>
      <c r="CY13" s="38">
        <v>0</v>
      </c>
      <c r="CZ13" s="38">
        <v>0</v>
      </c>
      <c r="DA13" s="38">
        <v>0.060469</v>
      </c>
      <c r="DB13" s="38">
        <v>0.060469</v>
      </c>
      <c r="DC13" s="38">
        <v>0</v>
      </c>
      <c r="DD13" s="38">
        <v>0</v>
      </c>
      <c r="DE13" s="38">
        <v>0</v>
      </c>
      <c r="DF13" s="38">
        <v>0</v>
      </c>
      <c r="DG13" s="38">
        <v>0</v>
      </c>
      <c r="DH13" s="38">
        <v>0</v>
      </c>
      <c r="DI13" s="38">
        <v>1.342848</v>
      </c>
      <c r="DJ13" s="38">
        <v>0.022814</v>
      </c>
      <c r="DK13" s="38">
        <v>1.365662</v>
      </c>
      <c r="DL13" s="38">
        <f t="shared" si="6"/>
        <v>1.342848</v>
      </c>
      <c r="DM13" s="38">
        <f t="shared" si="7"/>
        <v>0.201069</v>
      </c>
      <c r="DN13" s="38">
        <f t="shared" si="8"/>
        <v>1.543917</v>
      </c>
      <c r="DO13" s="38">
        <v>0.027972</v>
      </c>
      <c r="DP13" s="38">
        <v>0.175532</v>
      </c>
      <c r="DQ13" s="38">
        <v>0.203504</v>
      </c>
      <c r="DR13" s="38">
        <v>0</v>
      </c>
      <c r="DS13" s="38">
        <v>0</v>
      </c>
      <c r="DT13" s="38">
        <v>0</v>
      </c>
      <c r="DU13" s="38">
        <v>0</v>
      </c>
      <c r="DV13" s="38">
        <v>0.000127</v>
      </c>
      <c r="DW13" s="38">
        <v>0.000127</v>
      </c>
      <c r="DX13" s="38">
        <v>0</v>
      </c>
      <c r="DY13" s="38">
        <v>0</v>
      </c>
      <c r="DZ13" s="38">
        <v>0</v>
      </c>
      <c r="EA13" s="38">
        <v>0</v>
      </c>
      <c r="EB13" s="38">
        <v>0</v>
      </c>
      <c r="EC13" s="38">
        <v>0</v>
      </c>
      <c r="ED13" s="38">
        <v>0</v>
      </c>
      <c r="EE13" s="38">
        <v>0</v>
      </c>
      <c r="EF13" s="38">
        <v>0</v>
      </c>
      <c r="EG13" s="38">
        <v>0</v>
      </c>
      <c r="EH13" s="38">
        <v>0</v>
      </c>
      <c r="EI13" s="38">
        <v>0</v>
      </c>
      <c r="EJ13" s="38">
        <v>0</v>
      </c>
      <c r="EK13" s="38">
        <v>0</v>
      </c>
      <c r="EL13" s="38">
        <v>0</v>
      </c>
      <c r="EM13" s="38">
        <v>0</v>
      </c>
      <c r="EN13" s="38">
        <v>0</v>
      </c>
      <c r="EO13" s="38">
        <v>0</v>
      </c>
      <c r="EP13" s="38">
        <v>0</v>
      </c>
      <c r="EQ13" s="38">
        <v>0</v>
      </c>
      <c r="ER13" s="38">
        <v>0</v>
      </c>
      <c r="ES13" s="38">
        <v>0.83166</v>
      </c>
      <c r="ET13" s="38">
        <v>0.255471</v>
      </c>
      <c r="EU13" s="38">
        <v>1.087131</v>
      </c>
      <c r="EV13" s="38">
        <v>1.172522</v>
      </c>
      <c r="EW13" s="38">
        <v>0.108375</v>
      </c>
      <c r="EX13" s="38">
        <v>1.280897</v>
      </c>
      <c r="EY13" s="38">
        <f t="shared" si="9"/>
        <v>2.0321540000000002</v>
      </c>
      <c r="EZ13" s="38">
        <f t="shared" si="10"/>
        <v>0.539505</v>
      </c>
      <c r="FA13" s="38">
        <f t="shared" si="11"/>
        <v>2.571659</v>
      </c>
      <c r="FB13" s="38">
        <v>0</v>
      </c>
      <c r="FC13" s="38">
        <v>0.032369</v>
      </c>
      <c r="FD13" s="38">
        <v>0.032369</v>
      </c>
      <c r="FE13" s="38">
        <v>0</v>
      </c>
      <c r="FF13" s="38">
        <v>0</v>
      </c>
      <c r="FG13" s="38">
        <v>0</v>
      </c>
      <c r="FH13" s="38">
        <v>0</v>
      </c>
      <c r="FI13" s="38">
        <v>0</v>
      </c>
      <c r="FJ13" s="38">
        <v>0</v>
      </c>
      <c r="FK13" s="38">
        <v>0</v>
      </c>
      <c r="FL13" s="38">
        <v>0</v>
      </c>
      <c r="FM13" s="38">
        <v>0</v>
      </c>
      <c r="FN13" s="38">
        <v>0</v>
      </c>
      <c r="FO13" s="38">
        <v>0</v>
      </c>
      <c r="FP13" s="38">
        <v>0</v>
      </c>
      <c r="FQ13" s="38">
        <v>0</v>
      </c>
      <c r="FR13" s="38">
        <v>0</v>
      </c>
      <c r="FS13" s="38">
        <v>0</v>
      </c>
      <c r="FT13" s="38">
        <v>0</v>
      </c>
      <c r="FU13" s="38">
        <v>0</v>
      </c>
      <c r="FV13" s="38">
        <v>0</v>
      </c>
      <c r="FW13" s="38">
        <v>0</v>
      </c>
      <c r="FX13" s="38">
        <v>0</v>
      </c>
      <c r="FY13" s="38">
        <v>0</v>
      </c>
      <c r="FZ13" s="38">
        <v>0</v>
      </c>
      <c r="GA13" s="38">
        <v>0</v>
      </c>
      <c r="GB13" s="38">
        <v>0</v>
      </c>
      <c r="GC13" s="38">
        <v>0</v>
      </c>
      <c r="GD13" s="38">
        <v>0</v>
      </c>
      <c r="GE13" s="38">
        <v>0</v>
      </c>
      <c r="GF13" s="38">
        <v>0</v>
      </c>
      <c r="GG13" s="38">
        <v>1.05527</v>
      </c>
      <c r="GH13" s="38">
        <v>1.05527</v>
      </c>
      <c r="GI13" s="38">
        <v>1.025699</v>
      </c>
      <c r="GJ13" s="38">
        <v>0</v>
      </c>
      <c r="GK13" s="38">
        <v>1.025699</v>
      </c>
      <c r="GL13" s="38">
        <f t="shared" si="12"/>
        <v>1.025699</v>
      </c>
      <c r="GM13" s="38">
        <f t="shared" si="13"/>
        <v>1.087639</v>
      </c>
      <c r="GN13" s="38">
        <f t="shared" si="14"/>
        <v>2.1133379999999997</v>
      </c>
      <c r="GO13" s="38">
        <v>0</v>
      </c>
      <c r="GP13" s="38">
        <v>0</v>
      </c>
      <c r="GQ13" s="38">
        <v>0</v>
      </c>
      <c r="GR13" s="38">
        <v>0</v>
      </c>
      <c r="GS13" s="38">
        <v>0</v>
      </c>
      <c r="GT13" s="38">
        <v>0</v>
      </c>
      <c r="GU13" s="38">
        <v>0</v>
      </c>
      <c r="GV13" s="38">
        <v>0</v>
      </c>
      <c r="GW13" s="38">
        <v>0</v>
      </c>
      <c r="GX13" s="38">
        <v>0</v>
      </c>
      <c r="GY13" s="38">
        <v>0</v>
      </c>
      <c r="GZ13" s="38">
        <v>0</v>
      </c>
      <c r="HA13" s="38">
        <v>0</v>
      </c>
      <c r="HB13" s="38">
        <v>0</v>
      </c>
      <c r="HC13" s="38">
        <v>0</v>
      </c>
      <c r="HD13" s="38">
        <v>0</v>
      </c>
      <c r="HE13" s="38">
        <v>0</v>
      </c>
      <c r="HF13" s="38">
        <v>0</v>
      </c>
      <c r="HG13" s="38">
        <v>0</v>
      </c>
      <c r="HH13" s="38">
        <v>0</v>
      </c>
      <c r="HI13" s="38">
        <v>0</v>
      </c>
      <c r="HJ13" s="38">
        <v>0</v>
      </c>
      <c r="HK13" s="38">
        <v>0</v>
      </c>
      <c r="HL13" s="38">
        <v>0</v>
      </c>
      <c r="HM13" s="38">
        <v>0.012424</v>
      </c>
      <c r="HN13" s="38">
        <v>0</v>
      </c>
      <c r="HO13" s="38">
        <v>0.012424</v>
      </c>
      <c r="HP13" s="38">
        <v>0</v>
      </c>
      <c r="HQ13" s="38">
        <v>0</v>
      </c>
      <c r="HR13" s="38">
        <v>0</v>
      </c>
      <c r="HS13" s="38">
        <v>0</v>
      </c>
      <c r="HT13" s="38">
        <v>0.227435</v>
      </c>
      <c r="HU13" s="38">
        <v>0.227435</v>
      </c>
      <c r="HV13" s="38">
        <v>0</v>
      </c>
      <c r="HW13" s="38">
        <v>0</v>
      </c>
      <c r="HX13" s="38">
        <v>0</v>
      </c>
      <c r="HY13" s="38">
        <v>0.012424</v>
      </c>
      <c r="HZ13" s="38">
        <v>0.227435</v>
      </c>
      <c r="IA13" s="38">
        <v>0.239859</v>
      </c>
    </row>
    <row r="14" spans="1:235" ht="19.5" customHeight="1">
      <c r="A14" s="15" t="s">
        <v>20</v>
      </c>
      <c r="B14" s="38">
        <v>0</v>
      </c>
      <c r="C14" s="38">
        <v>0</v>
      </c>
      <c r="D14" s="38">
        <v>0</v>
      </c>
      <c r="E14" s="38">
        <v>0.012836</v>
      </c>
      <c r="F14" s="38">
        <v>0.000698</v>
      </c>
      <c r="G14" s="38">
        <v>0.013534000000000001</v>
      </c>
      <c r="H14" s="38">
        <v>0</v>
      </c>
      <c r="I14" s="38">
        <v>0.005928</v>
      </c>
      <c r="J14" s="38">
        <v>0.005928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0.034992</v>
      </c>
      <c r="V14" s="38">
        <v>0.034992</v>
      </c>
      <c r="W14" s="38">
        <v>0</v>
      </c>
      <c r="X14" s="38">
        <v>0</v>
      </c>
      <c r="Y14" s="38">
        <v>0</v>
      </c>
      <c r="Z14" s="38">
        <v>0</v>
      </c>
      <c r="AA14" s="38">
        <v>0.005158</v>
      </c>
      <c r="AB14" s="38">
        <v>0.005158</v>
      </c>
      <c r="AC14" s="38">
        <v>0</v>
      </c>
      <c r="AD14" s="38">
        <v>0</v>
      </c>
      <c r="AE14" s="38">
        <v>0</v>
      </c>
      <c r="AF14" s="38">
        <v>2.654191</v>
      </c>
      <c r="AG14" s="38">
        <v>0.017121</v>
      </c>
      <c r="AH14" s="38">
        <v>2.671312</v>
      </c>
      <c r="AI14" s="38">
        <v>0</v>
      </c>
      <c r="AJ14" s="38">
        <v>0</v>
      </c>
      <c r="AK14" s="38">
        <v>0</v>
      </c>
      <c r="AL14" s="38">
        <f t="shared" si="0"/>
        <v>2.667027</v>
      </c>
      <c r="AM14" s="38">
        <f t="shared" si="1"/>
        <v>0.06389700000000001</v>
      </c>
      <c r="AN14" s="38">
        <f t="shared" si="2"/>
        <v>2.730924</v>
      </c>
      <c r="AO14" s="38">
        <v>0</v>
      </c>
      <c r="AP14" s="38">
        <v>0</v>
      </c>
      <c r="AQ14" s="38">
        <v>0</v>
      </c>
      <c r="AR14" s="38">
        <v>0</v>
      </c>
      <c r="AS14" s="38">
        <v>0</v>
      </c>
      <c r="AT14" s="38">
        <v>0</v>
      </c>
      <c r="AU14" s="38">
        <v>0.016294</v>
      </c>
      <c r="AV14" s="38">
        <v>0</v>
      </c>
      <c r="AW14" s="38">
        <v>0.016294</v>
      </c>
      <c r="AX14" s="38">
        <v>0</v>
      </c>
      <c r="AY14" s="38">
        <v>0</v>
      </c>
      <c r="AZ14" s="38">
        <v>0</v>
      </c>
      <c r="BA14" s="38">
        <v>0</v>
      </c>
      <c r="BB14" s="38">
        <v>0</v>
      </c>
      <c r="BC14" s="38">
        <v>0</v>
      </c>
      <c r="BD14" s="38">
        <v>0</v>
      </c>
      <c r="BE14" s="38">
        <v>0.021007</v>
      </c>
      <c r="BF14" s="38">
        <v>0.021007</v>
      </c>
      <c r="BG14" s="38">
        <v>0</v>
      </c>
      <c r="BH14" s="38">
        <v>0</v>
      </c>
      <c r="BI14" s="38">
        <v>0</v>
      </c>
      <c r="BJ14" s="38">
        <v>0</v>
      </c>
      <c r="BK14" s="38">
        <v>0</v>
      </c>
      <c r="BL14" s="38">
        <v>0</v>
      </c>
      <c r="BM14" s="38">
        <v>0.007124</v>
      </c>
      <c r="BN14" s="38">
        <v>0</v>
      </c>
      <c r="BO14" s="38">
        <v>0.007124</v>
      </c>
      <c r="BP14" s="38">
        <v>0</v>
      </c>
      <c r="BQ14" s="38">
        <v>0</v>
      </c>
      <c r="BR14" s="38">
        <v>0</v>
      </c>
      <c r="BS14" s="38">
        <v>2.013355</v>
      </c>
      <c r="BT14" s="38">
        <v>0.005748</v>
      </c>
      <c r="BU14" s="38">
        <v>2.019103</v>
      </c>
      <c r="BV14" s="38">
        <v>0</v>
      </c>
      <c r="BW14" s="38">
        <v>0</v>
      </c>
      <c r="BX14" s="38">
        <v>0</v>
      </c>
      <c r="BY14" s="38">
        <f t="shared" si="3"/>
        <v>2.0367729999999997</v>
      </c>
      <c r="BZ14" s="38">
        <f t="shared" si="4"/>
        <v>0.026755</v>
      </c>
      <c r="CA14" s="38">
        <f t="shared" si="5"/>
        <v>2.063528</v>
      </c>
      <c r="CB14" s="38">
        <v>0</v>
      </c>
      <c r="CC14" s="38">
        <v>0</v>
      </c>
      <c r="CD14" s="38">
        <v>0</v>
      </c>
      <c r="CE14" s="38">
        <v>0</v>
      </c>
      <c r="CF14" s="38">
        <v>0</v>
      </c>
      <c r="CG14" s="38">
        <v>0</v>
      </c>
      <c r="CH14" s="38">
        <v>0</v>
      </c>
      <c r="CI14" s="38">
        <v>0</v>
      </c>
      <c r="CJ14" s="38">
        <v>0</v>
      </c>
      <c r="CK14" s="38">
        <v>0</v>
      </c>
      <c r="CL14" s="38">
        <v>0</v>
      </c>
      <c r="CM14" s="38">
        <v>0</v>
      </c>
      <c r="CN14" s="38">
        <v>0</v>
      </c>
      <c r="CO14" s="38">
        <v>0</v>
      </c>
      <c r="CP14" s="38">
        <v>0</v>
      </c>
      <c r="CQ14" s="38">
        <v>2.971163</v>
      </c>
      <c r="CR14" s="38">
        <v>0.014735</v>
      </c>
      <c r="CS14" s="38">
        <v>2.985898</v>
      </c>
      <c r="CT14" s="38">
        <v>0</v>
      </c>
      <c r="CU14" s="38">
        <v>0</v>
      </c>
      <c r="CV14" s="38">
        <v>0</v>
      </c>
      <c r="CW14" s="38">
        <v>0</v>
      </c>
      <c r="CX14" s="38">
        <v>0</v>
      </c>
      <c r="CY14" s="38">
        <v>0</v>
      </c>
      <c r="CZ14" s="38">
        <v>0</v>
      </c>
      <c r="DA14" s="38">
        <v>0</v>
      </c>
      <c r="DB14" s="38">
        <v>0</v>
      </c>
      <c r="DC14" s="38">
        <v>0</v>
      </c>
      <c r="DD14" s="38">
        <v>0</v>
      </c>
      <c r="DE14" s="38">
        <v>0</v>
      </c>
      <c r="DF14" s="38">
        <v>0</v>
      </c>
      <c r="DG14" s="38">
        <v>0</v>
      </c>
      <c r="DH14" s="38">
        <v>0</v>
      </c>
      <c r="DI14" s="38">
        <v>0</v>
      </c>
      <c r="DJ14" s="38">
        <v>0.006129</v>
      </c>
      <c r="DK14" s="38">
        <v>0.006129</v>
      </c>
      <c r="DL14" s="38">
        <f t="shared" si="6"/>
        <v>2.971163</v>
      </c>
      <c r="DM14" s="38">
        <f t="shared" si="7"/>
        <v>0.020864</v>
      </c>
      <c r="DN14" s="38">
        <f t="shared" si="8"/>
        <v>2.992027</v>
      </c>
      <c r="DO14" s="38">
        <v>1.834698</v>
      </c>
      <c r="DP14" s="38">
        <v>0</v>
      </c>
      <c r="DQ14" s="38">
        <v>1.834698</v>
      </c>
      <c r="DR14" s="38">
        <v>0</v>
      </c>
      <c r="DS14" s="38">
        <v>0</v>
      </c>
      <c r="DT14" s="38">
        <v>0</v>
      </c>
      <c r="DU14" s="38">
        <v>0</v>
      </c>
      <c r="DV14" s="38">
        <v>0</v>
      </c>
      <c r="DW14" s="38">
        <v>0</v>
      </c>
      <c r="DX14" s="38">
        <v>0</v>
      </c>
      <c r="DY14" s="38">
        <v>0</v>
      </c>
      <c r="DZ14" s="38">
        <v>0</v>
      </c>
      <c r="EA14" s="38">
        <v>0</v>
      </c>
      <c r="EB14" s="38">
        <v>0</v>
      </c>
      <c r="EC14" s="38">
        <v>0</v>
      </c>
      <c r="ED14" s="38">
        <v>0</v>
      </c>
      <c r="EE14" s="38">
        <v>0</v>
      </c>
      <c r="EF14" s="38">
        <v>0</v>
      </c>
      <c r="EG14" s="38">
        <v>0</v>
      </c>
      <c r="EH14" s="38">
        <v>0</v>
      </c>
      <c r="EI14" s="38">
        <v>0</v>
      </c>
      <c r="EJ14" s="38">
        <v>0</v>
      </c>
      <c r="EK14" s="38">
        <v>0</v>
      </c>
      <c r="EL14" s="38">
        <v>0</v>
      </c>
      <c r="EM14" s="38">
        <v>0</v>
      </c>
      <c r="EN14" s="38">
        <v>0</v>
      </c>
      <c r="EO14" s="38">
        <v>0</v>
      </c>
      <c r="EP14" s="38">
        <v>0</v>
      </c>
      <c r="EQ14" s="38">
        <v>0</v>
      </c>
      <c r="ER14" s="38">
        <v>0</v>
      </c>
      <c r="ES14" s="38">
        <v>0</v>
      </c>
      <c r="ET14" s="38">
        <v>0</v>
      </c>
      <c r="EU14" s="38">
        <v>0</v>
      </c>
      <c r="EV14" s="38">
        <v>0</v>
      </c>
      <c r="EW14" s="38">
        <v>0</v>
      </c>
      <c r="EX14" s="38">
        <v>0</v>
      </c>
      <c r="EY14" s="38">
        <f t="shared" si="9"/>
        <v>1.834698</v>
      </c>
      <c r="EZ14" s="38">
        <f t="shared" si="10"/>
        <v>0</v>
      </c>
      <c r="FA14" s="38">
        <f t="shared" si="11"/>
        <v>1.834698</v>
      </c>
      <c r="FB14" s="38">
        <v>0</v>
      </c>
      <c r="FC14" s="38">
        <v>0</v>
      </c>
      <c r="FD14" s="38">
        <v>0</v>
      </c>
      <c r="FE14" s="38">
        <v>0</v>
      </c>
      <c r="FF14" s="38">
        <v>0</v>
      </c>
      <c r="FG14" s="38">
        <v>0</v>
      </c>
      <c r="FH14" s="38">
        <v>0</v>
      </c>
      <c r="FI14" s="38">
        <v>0</v>
      </c>
      <c r="FJ14" s="38">
        <v>0</v>
      </c>
      <c r="FK14" s="38">
        <v>0</v>
      </c>
      <c r="FL14" s="38">
        <v>0</v>
      </c>
      <c r="FM14" s="38">
        <v>0</v>
      </c>
      <c r="FN14" s="38">
        <v>0</v>
      </c>
      <c r="FO14" s="38">
        <v>0.000491</v>
      </c>
      <c r="FP14" s="38">
        <v>0.000491</v>
      </c>
      <c r="FQ14" s="38">
        <v>0</v>
      </c>
      <c r="FR14" s="38">
        <v>0</v>
      </c>
      <c r="FS14" s="38">
        <v>0</v>
      </c>
      <c r="FT14" s="38">
        <v>2.891118</v>
      </c>
      <c r="FU14" s="38">
        <v>0</v>
      </c>
      <c r="FV14" s="38">
        <v>2.891118</v>
      </c>
      <c r="FW14" s="38">
        <v>0</v>
      </c>
      <c r="FX14" s="38">
        <v>0</v>
      </c>
      <c r="FY14" s="38">
        <v>0</v>
      </c>
      <c r="FZ14" s="38">
        <v>0</v>
      </c>
      <c r="GA14" s="38">
        <v>0</v>
      </c>
      <c r="GB14" s="38">
        <v>0</v>
      </c>
      <c r="GC14" s="38">
        <v>0</v>
      </c>
      <c r="GD14" s="38">
        <v>0</v>
      </c>
      <c r="GE14" s="38">
        <v>0</v>
      </c>
      <c r="GF14" s="38">
        <v>0</v>
      </c>
      <c r="GG14" s="38">
        <v>0</v>
      </c>
      <c r="GH14" s="38">
        <v>0</v>
      </c>
      <c r="GI14" s="38">
        <v>0</v>
      </c>
      <c r="GJ14" s="38">
        <v>0</v>
      </c>
      <c r="GK14" s="38">
        <v>0</v>
      </c>
      <c r="GL14" s="38">
        <f t="shared" si="12"/>
        <v>2.891118</v>
      </c>
      <c r="GM14" s="38">
        <f t="shared" si="13"/>
        <v>0.000491</v>
      </c>
      <c r="GN14" s="38">
        <f t="shared" si="14"/>
        <v>2.891609</v>
      </c>
      <c r="GO14" s="38">
        <v>0</v>
      </c>
      <c r="GP14" s="38">
        <v>0</v>
      </c>
      <c r="GQ14" s="38">
        <v>0</v>
      </c>
      <c r="GR14" s="38">
        <v>0</v>
      </c>
      <c r="GS14" s="38">
        <v>0</v>
      </c>
      <c r="GT14" s="38">
        <v>0</v>
      </c>
      <c r="GU14" s="38">
        <v>0</v>
      </c>
      <c r="GV14" s="38">
        <v>0</v>
      </c>
      <c r="GW14" s="38">
        <v>0</v>
      </c>
      <c r="GX14" s="38">
        <v>0</v>
      </c>
      <c r="GY14" s="38">
        <v>0</v>
      </c>
      <c r="GZ14" s="38">
        <v>0</v>
      </c>
      <c r="HA14" s="38">
        <v>0</v>
      </c>
      <c r="HB14" s="38">
        <v>0.000688</v>
      </c>
      <c r="HC14" s="38">
        <v>0.000688</v>
      </c>
      <c r="HD14" s="38">
        <v>0</v>
      </c>
      <c r="HE14" s="38">
        <v>0</v>
      </c>
      <c r="HF14" s="38">
        <v>0</v>
      </c>
      <c r="HG14" s="38">
        <v>0</v>
      </c>
      <c r="HH14" s="38">
        <v>0</v>
      </c>
      <c r="HI14" s="38">
        <v>0</v>
      </c>
      <c r="HJ14" s="38">
        <v>0</v>
      </c>
      <c r="HK14" s="38">
        <v>0</v>
      </c>
      <c r="HL14" s="38">
        <v>0</v>
      </c>
      <c r="HM14" s="38">
        <v>0</v>
      </c>
      <c r="HN14" s="38">
        <v>0</v>
      </c>
      <c r="HO14" s="38">
        <v>0</v>
      </c>
      <c r="HP14" s="38">
        <v>0</v>
      </c>
      <c r="HQ14" s="38">
        <v>0</v>
      </c>
      <c r="HR14" s="38">
        <v>0</v>
      </c>
      <c r="HS14" s="38">
        <v>0</v>
      </c>
      <c r="HT14" s="38">
        <v>0</v>
      </c>
      <c r="HU14" s="38">
        <v>0</v>
      </c>
      <c r="HV14" s="38">
        <v>0</v>
      </c>
      <c r="HW14" s="38">
        <v>0</v>
      </c>
      <c r="HX14" s="38">
        <v>0</v>
      </c>
      <c r="HY14" s="38">
        <v>0</v>
      </c>
      <c r="HZ14" s="38">
        <v>0.000688</v>
      </c>
      <c r="IA14" s="38">
        <v>0.000688</v>
      </c>
    </row>
    <row r="15" spans="1:235" ht="19.5" customHeight="1">
      <c r="A15" s="15" t="s">
        <v>21</v>
      </c>
      <c r="B15" s="38">
        <v>0</v>
      </c>
      <c r="C15" s="38">
        <v>0</v>
      </c>
      <c r="D15" s="38">
        <v>0</v>
      </c>
      <c r="E15" s="38">
        <v>0.050983</v>
      </c>
      <c r="F15" s="38">
        <v>0</v>
      </c>
      <c r="G15" s="38">
        <v>0.050983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38">
        <v>0</v>
      </c>
      <c r="W15" s="38">
        <v>0</v>
      </c>
      <c r="X15" s="38">
        <v>0</v>
      </c>
      <c r="Y15" s="38">
        <v>0</v>
      </c>
      <c r="Z15" s="38">
        <v>0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0</v>
      </c>
      <c r="AL15" s="38">
        <f t="shared" si="0"/>
        <v>0.050983</v>
      </c>
      <c r="AM15" s="38">
        <f t="shared" si="1"/>
        <v>0</v>
      </c>
      <c r="AN15" s="38">
        <f t="shared" si="2"/>
        <v>0.050983</v>
      </c>
      <c r="AO15" s="38">
        <v>0</v>
      </c>
      <c r="AP15" s="38">
        <v>0</v>
      </c>
      <c r="AQ15" s="38">
        <v>0</v>
      </c>
      <c r="AR15" s="38">
        <v>0</v>
      </c>
      <c r="AS15" s="38">
        <v>0</v>
      </c>
      <c r="AT15" s="38">
        <v>0</v>
      </c>
      <c r="AU15" s="38">
        <v>0</v>
      </c>
      <c r="AV15" s="38">
        <v>0</v>
      </c>
      <c r="AW15" s="38">
        <v>0</v>
      </c>
      <c r="AX15" s="38">
        <v>0</v>
      </c>
      <c r="AY15" s="38">
        <v>0</v>
      </c>
      <c r="AZ15" s="38">
        <v>0</v>
      </c>
      <c r="BA15" s="38">
        <v>0</v>
      </c>
      <c r="BB15" s="38">
        <v>0</v>
      </c>
      <c r="BC15" s="38">
        <v>0</v>
      </c>
      <c r="BD15" s="38">
        <v>0</v>
      </c>
      <c r="BE15" s="38">
        <v>0</v>
      </c>
      <c r="BF15" s="38">
        <v>0</v>
      </c>
      <c r="BG15" s="38">
        <v>0</v>
      </c>
      <c r="BH15" s="38">
        <v>0</v>
      </c>
      <c r="BI15" s="38">
        <v>0</v>
      </c>
      <c r="BJ15" s="38">
        <v>0</v>
      </c>
      <c r="BK15" s="38">
        <v>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38">
        <v>0</v>
      </c>
      <c r="BS15" s="38">
        <v>0</v>
      </c>
      <c r="BT15" s="38">
        <v>0</v>
      </c>
      <c r="BU15" s="38">
        <v>0</v>
      </c>
      <c r="BV15" s="38">
        <v>0</v>
      </c>
      <c r="BW15" s="38">
        <v>0</v>
      </c>
      <c r="BX15" s="38">
        <v>0</v>
      </c>
      <c r="BY15" s="38">
        <f t="shared" si="3"/>
        <v>0</v>
      </c>
      <c r="BZ15" s="38">
        <f t="shared" si="4"/>
        <v>0</v>
      </c>
      <c r="CA15" s="38">
        <f t="shared" si="5"/>
        <v>0</v>
      </c>
      <c r="CB15" s="38">
        <v>0</v>
      </c>
      <c r="CC15" s="38">
        <v>0</v>
      </c>
      <c r="CD15" s="38">
        <v>0</v>
      </c>
      <c r="CE15" s="38">
        <v>0</v>
      </c>
      <c r="CF15" s="38">
        <v>0</v>
      </c>
      <c r="CG15" s="38">
        <v>0</v>
      </c>
      <c r="CH15" s="38">
        <v>0</v>
      </c>
      <c r="CI15" s="38">
        <v>0</v>
      </c>
      <c r="CJ15" s="38">
        <v>0</v>
      </c>
      <c r="CK15" s="38">
        <v>0</v>
      </c>
      <c r="CL15" s="38">
        <v>0</v>
      </c>
      <c r="CM15" s="38">
        <v>0</v>
      </c>
      <c r="CN15" s="38">
        <v>0</v>
      </c>
      <c r="CO15" s="38">
        <v>0</v>
      </c>
      <c r="CP15" s="38">
        <v>0</v>
      </c>
      <c r="CQ15" s="38">
        <v>0</v>
      </c>
      <c r="CR15" s="38">
        <v>0</v>
      </c>
      <c r="CS15" s="38">
        <v>0</v>
      </c>
      <c r="CT15" s="38">
        <v>0</v>
      </c>
      <c r="CU15" s="38">
        <v>0</v>
      </c>
      <c r="CV15" s="38">
        <v>0</v>
      </c>
      <c r="CW15" s="38">
        <v>0</v>
      </c>
      <c r="CX15" s="38">
        <v>0</v>
      </c>
      <c r="CY15" s="38">
        <v>0</v>
      </c>
      <c r="CZ15" s="38">
        <v>0</v>
      </c>
      <c r="DA15" s="38">
        <v>0</v>
      </c>
      <c r="DB15" s="38">
        <v>0</v>
      </c>
      <c r="DC15" s="38">
        <v>0</v>
      </c>
      <c r="DD15" s="38">
        <v>0</v>
      </c>
      <c r="DE15" s="38">
        <v>0</v>
      </c>
      <c r="DF15" s="38">
        <v>0</v>
      </c>
      <c r="DG15" s="38">
        <v>0</v>
      </c>
      <c r="DH15" s="38">
        <v>0</v>
      </c>
      <c r="DI15" s="38">
        <v>0</v>
      </c>
      <c r="DJ15" s="38">
        <v>0</v>
      </c>
      <c r="DK15" s="38">
        <v>0</v>
      </c>
      <c r="DL15" s="38">
        <f t="shared" si="6"/>
        <v>0</v>
      </c>
      <c r="DM15" s="38">
        <f t="shared" si="7"/>
        <v>0</v>
      </c>
      <c r="DN15" s="38">
        <f t="shared" si="8"/>
        <v>0</v>
      </c>
      <c r="DO15" s="38">
        <v>0</v>
      </c>
      <c r="DP15" s="38">
        <v>0</v>
      </c>
      <c r="DQ15" s="38">
        <v>0</v>
      </c>
      <c r="DR15" s="38">
        <v>0</v>
      </c>
      <c r="DS15" s="38">
        <v>0</v>
      </c>
      <c r="DT15" s="38">
        <v>0</v>
      </c>
      <c r="DU15" s="38">
        <v>0</v>
      </c>
      <c r="DV15" s="38">
        <v>0</v>
      </c>
      <c r="DW15" s="38">
        <v>0</v>
      </c>
      <c r="DX15" s="38">
        <v>0</v>
      </c>
      <c r="DY15" s="38">
        <v>0</v>
      </c>
      <c r="DZ15" s="38">
        <v>0</v>
      </c>
      <c r="EA15" s="38">
        <v>0</v>
      </c>
      <c r="EB15" s="38">
        <v>0</v>
      </c>
      <c r="EC15" s="38">
        <v>0</v>
      </c>
      <c r="ED15" s="38">
        <v>0</v>
      </c>
      <c r="EE15" s="38">
        <v>0</v>
      </c>
      <c r="EF15" s="38">
        <v>0</v>
      </c>
      <c r="EG15" s="38">
        <v>0</v>
      </c>
      <c r="EH15" s="38">
        <v>0</v>
      </c>
      <c r="EI15" s="38">
        <v>0</v>
      </c>
      <c r="EJ15" s="38">
        <v>0</v>
      </c>
      <c r="EK15" s="38">
        <v>0</v>
      </c>
      <c r="EL15" s="38">
        <v>0</v>
      </c>
      <c r="EM15" s="38">
        <v>0</v>
      </c>
      <c r="EN15" s="38">
        <v>0</v>
      </c>
      <c r="EO15" s="38">
        <v>0</v>
      </c>
      <c r="EP15" s="38">
        <v>0</v>
      </c>
      <c r="EQ15" s="38">
        <v>0</v>
      </c>
      <c r="ER15" s="38">
        <v>0</v>
      </c>
      <c r="ES15" s="38">
        <v>0</v>
      </c>
      <c r="ET15" s="38">
        <v>0</v>
      </c>
      <c r="EU15" s="38">
        <v>0</v>
      </c>
      <c r="EV15" s="38">
        <v>0</v>
      </c>
      <c r="EW15" s="38">
        <v>0</v>
      </c>
      <c r="EX15" s="38">
        <v>0</v>
      </c>
      <c r="EY15" s="38">
        <f t="shared" si="9"/>
        <v>0</v>
      </c>
      <c r="EZ15" s="38">
        <f t="shared" si="10"/>
        <v>0</v>
      </c>
      <c r="FA15" s="38">
        <f t="shared" si="11"/>
        <v>0</v>
      </c>
      <c r="FB15" s="38">
        <v>0</v>
      </c>
      <c r="FC15" s="38">
        <v>0</v>
      </c>
      <c r="FD15" s="38">
        <v>0</v>
      </c>
      <c r="FE15" s="38">
        <v>0</v>
      </c>
      <c r="FF15" s="38">
        <v>0</v>
      </c>
      <c r="FG15" s="38">
        <v>0</v>
      </c>
      <c r="FH15" s="38">
        <v>0</v>
      </c>
      <c r="FI15" s="38">
        <v>0</v>
      </c>
      <c r="FJ15" s="38">
        <v>0</v>
      </c>
      <c r="FK15" s="38">
        <v>0</v>
      </c>
      <c r="FL15" s="38">
        <v>0</v>
      </c>
      <c r="FM15" s="38">
        <v>0</v>
      </c>
      <c r="FN15" s="38">
        <v>0</v>
      </c>
      <c r="FO15" s="38">
        <v>0</v>
      </c>
      <c r="FP15" s="38">
        <v>0</v>
      </c>
      <c r="FQ15" s="38">
        <v>0</v>
      </c>
      <c r="FR15" s="38">
        <v>0</v>
      </c>
      <c r="FS15" s="38">
        <v>0</v>
      </c>
      <c r="FT15" s="38">
        <v>0</v>
      </c>
      <c r="FU15" s="38">
        <v>0</v>
      </c>
      <c r="FV15" s="38">
        <v>0</v>
      </c>
      <c r="FW15" s="38">
        <v>0</v>
      </c>
      <c r="FX15" s="38">
        <v>0</v>
      </c>
      <c r="FY15" s="38">
        <v>0</v>
      </c>
      <c r="FZ15" s="38">
        <v>0</v>
      </c>
      <c r="GA15" s="38">
        <v>0</v>
      </c>
      <c r="GB15" s="38">
        <v>0</v>
      </c>
      <c r="GC15" s="38">
        <v>0</v>
      </c>
      <c r="GD15" s="38">
        <v>0</v>
      </c>
      <c r="GE15" s="38">
        <v>0</v>
      </c>
      <c r="GF15" s="38">
        <v>0</v>
      </c>
      <c r="GG15" s="38">
        <v>0</v>
      </c>
      <c r="GH15" s="38">
        <v>0</v>
      </c>
      <c r="GI15" s="38">
        <v>0</v>
      </c>
      <c r="GJ15" s="38">
        <v>0</v>
      </c>
      <c r="GK15" s="38">
        <v>0</v>
      </c>
      <c r="GL15" s="38">
        <f t="shared" si="12"/>
        <v>0</v>
      </c>
      <c r="GM15" s="38">
        <f t="shared" si="13"/>
        <v>0</v>
      </c>
      <c r="GN15" s="38">
        <f t="shared" si="14"/>
        <v>0</v>
      </c>
      <c r="GO15" s="38">
        <v>0</v>
      </c>
      <c r="GP15" s="38">
        <v>0</v>
      </c>
      <c r="GQ15" s="38">
        <v>0</v>
      </c>
      <c r="GR15" s="38">
        <v>0</v>
      </c>
      <c r="GS15" s="38">
        <v>0</v>
      </c>
      <c r="GT15" s="38">
        <v>0</v>
      </c>
      <c r="GU15" s="38">
        <v>0</v>
      </c>
      <c r="GV15" s="38">
        <v>0</v>
      </c>
      <c r="GW15" s="38">
        <v>0</v>
      </c>
      <c r="GX15" s="38">
        <v>0</v>
      </c>
      <c r="GY15" s="38">
        <v>0</v>
      </c>
      <c r="GZ15" s="38">
        <v>0</v>
      </c>
      <c r="HA15" s="38">
        <v>0</v>
      </c>
      <c r="HB15" s="38">
        <v>0</v>
      </c>
      <c r="HC15" s="38">
        <v>0</v>
      </c>
      <c r="HD15" s="38">
        <v>0</v>
      </c>
      <c r="HE15" s="38">
        <v>0</v>
      </c>
      <c r="HF15" s="38">
        <v>0</v>
      </c>
      <c r="HG15" s="38">
        <v>0</v>
      </c>
      <c r="HH15" s="38">
        <v>0</v>
      </c>
      <c r="HI15" s="38">
        <v>0</v>
      </c>
      <c r="HJ15" s="38">
        <v>0</v>
      </c>
      <c r="HK15" s="38">
        <v>0</v>
      </c>
      <c r="HL15" s="38">
        <v>0</v>
      </c>
      <c r="HM15" s="38">
        <v>0</v>
      </c>
      <c r="HN15" s="38">
        <v>0</v>
      </c>
      <c r="HO15" s="38">
        <v>0</v>
      </c>
      <c r="HP15" s="38">
        <v>0</v>
      </c>
      <c r="HQ15" s="38">
        <v>0</v>
      </c>
      <c r="HR15" s="38">
        <v>0</v>
      </c>
      <c r="HS15" s="38">
        <v>0</v>
      </c>
      <c r="HT15" s="38">
        <v>0</v>
      </c>
      <c r="HU15" s="38">
        <v>0</v>
      </c>
      <c r="HV15" s="38">
        <v>0</v>
      </c>
      <c r="HW15" s="38">
        <v>0</v>
      </c>
      <c r="HX15" s="38">
        <v>0</v>
      </c>
      <c r="HY15" s="38">
        <v>0</v>
      </c>
      <c r="HZ15" s="38">
        <v>0</v>
      </c>
      <c r="IA15" s="38">
        <v>0</v>
      </c>
    </row>
    <row r="16" spans="1:235" ht="19.5" customHeight="1">
      <c r="A16" s="14" t="s">
        <v>22</v>
      </c>
      <c r="B16" s="38">
        <v>0.00046</v>
      </c>
      <c r="C16" s="38">
        <v>2.411651</v>
      </c>
      <c r="D16" s="38">
        <v>2.412111</v>
      </c>
      <c r="E16" s="38">
        <v>13.49971</v>
      </c>
      <c r="F16" s="38">
        <v>1.133461</v>
      </c>
      <c r="G16" s="38">
        <v>14.633171</v>
      </c>
      <c r="H16" s="38">
        <v>6.331442</v>
      </c>
      <c r="I16" s="38">
        <v>0.091457</v>
      </c>
      <c r="J16" s="38">
        <v>6.422899</v>
      </c>
      <c r="K16" s="38">
        <v>18.565962</v>
      </c>
      <c r="L16" s="38">
        <v>0.102095</v>
      </c>
      <c r="M16" s="38">
        <v>18.668056999999997</v>
      </c>
      <c r="N16" s="38">
        <v>0</v>
      </c>
      <c r="O16" s="38">
        <v>3.106747</v>
      </c>
      <c r="P16" s="38">
        <v>3.106747</v>
      </c>
      <c r="Q16" s="38">
        <v>0.555895</v>
      </c>
      <c r="R16" s="38">
        <v>0.769146</v>
      </c>
      <c r="S16" s="38">
        <v>1.3250410000000001</v>
      </c>
      <c r="T16" s="38">
        <v>27.35604</v>
      </c>
      <c r="U16" s="38">
        <v>2.388634</v>
      </c>
      <c r="V16" s="38">
        <v>29.744674</v>
      </c>
      <c r="W16" s="38">
        <v>0.001056</v>
      </c>
      <c r="X16" s="38">
        <v>0.966247</v>
      </c>
      <c r="Y16" s="38">
        <v>0.9673029999999999</v>
      </c>
      <c r="Z16" s="38">
        <v>20.08395</v>
      </c>
      <c r="AA16" s="38">
        <v>0.101845</v>
      </c>
      <c r="AB16" s="38">
        <v>20.185795000000002</v>
      </c>
      <c r="AC16" s="38">
        <v>0.851464</v>
      </c>
      <c r="AD16" s="38">
        <v>0.000239</v>
      </c>
      <c r="AE16" s="38">
        <v>0.851703</v>
      </c>
      <c r="AF16" s="38">
        <v>33.572045</v>
      </c>
      <c r="AG16" s="38">
        <v>2.253089</v>
      </c>
      <c r="AH16" s="38">
        <v>35.825134000000006</v>
      </c>
      <c r="AI16" s="38">
        <v>0.044544</v>
      </c>
      <c r="AJ16" s="38">
        <v>2.223792</v>
      </c>
      <c r="AK16" s="38">
        <v>2.268336</v>
      </c>
      <c r="AL16" s="38">
        <f t="shared" si="0"/>
        <v>120.86256800000001</v>
      </c>
      <c r="AM16" s="38">
        <f t="shared" si="1"/>
        <v>15.548403</v>
      </c>
      <c r="AN16" s="38">
        <f t="shared" si="2"/>
        <v>136.410971</v>
      </c>
      <c r="AO16" s="38">
        <v>5.02128</v>
      </c>
      <c r="AP16" s="38">
        <v>1.67555</v>
      </c>
      <c r="AQ16" s="38">
        <v>6.69683</v>
      </c>
      <c r="AR16" s="38">
        <v>4.777252</v>
      </c>
      <c r="AS16" s="38">
        <v>0.476762</v>
      </c>
      <c r="AT16" s="38">
        <v>5.254014</v>
      </c>
      <c r="AU16" s="38">
        <v>5.394777</v>
      </c>
      <c r="AV16" s="38">
        <v>0.219119</v>
      </c>
      <c r="AW16" s="38">
        <v>5.613896</v>
      </c>
      <c r="AX16" s="38">
        <v>0.330115</v>
      </c>
      <c r="AY16" s="38">
        <v>5.413143</v>
      </c>
      <c r="AZ16" s="38">
        <v>5.743258</v>
      </c>
      <c r="BA16" s="38">
        <v>0.586762</v>
      </c>
      <c r="BB16" s="38">
        <v>1.07272</v>
      </c>
      <c r="BC16" s="38">
        <v>1.659482</v>
      </c>
      <c r="BD16" s="38">
        <v>3.377204</v>
      </c>
      <c r="BE16" s="38">
        <v>7.227966</v>
      </c>
      <c r="BF16" s="38">
        <v>10.60517</v>
      </c>
      <c r="BG16" s="38">
        <v>42.916808</v>
      </c>
      <c r="BH16" s="38">
        <v>1.086379</v>
      </c>
      <c r="BI16" s="38">
        <v>44.003187</v>
      </c>
      <c r="BJ16" s="38">
        <v>0.094514</v>
      </c>
      <c r="BK16" s="38">
        <v>0.166651</v>
      </c>
      <c r="BL16" s="38">
        <v>0.261165</v>
      </c>
      <c r="BM16" s="38">
        <v>10.406031</v>
      </c>
      <c r="BN16" s="38">
        <v>0.05304</v>
      </c>
      <c r="BO16" s="38">
        <v>10.459071</v>
      </c>
      <c r="BP16" s="38">
        <v>1.029288</v>
      </c>
      <c r="BQ16" s="38">
        <v>0.019168</v>
      </c>
      <c r="BR16" s="38">
        <v>1.048456</v>
      </c>
      <c r="BS16" s="38">
        <v>7.557072</v>
      </c>
      <c r="BT16" s="38">
        <v>10.554764</v>
      </c>
      <c r="BU16" s="38">
        <v>18.111836</v>
      </c>
      <c r="BV16" s="38">
        <v>8.741444</v>
      </c>
      <c r="BW16" s="38">
        <v>3.559477</v>
      </c>
      <c r="BX16" s="38">
        <v>12.300921</v>
      </c>
      <c r="BY16" s="38">
        <f t="shared" si="3"/>
        <v>90.232547</v>
      </c>
      <c r="BZ16" s="38">
        <f t="shared" si="4"/>
        <v>31.524739000000004</v>
      </c>
      <c r="CA16" s="38">
        <f t="shared" si="5"/>
        <v>121.75728600000001</v>
      </c>
      <c r="CB16" s="38">
        <v>23.120479</v>
      </c>
      <c r="CC16" s="38">
        <v>1.157254</v>
      </c>
      <c r="CD16" s="38">
        <v>24.277733</v>
      </c>
      <c r="CE16" s="38">
        <v>0</v>
      </c>
      <c r="CF16" s="38">
        <v>0.666723</v>
      </c>
      <c r="CG16" s="38">
        <v>0.666723</v>
      </c>
      <c r="CH16" s="38">
        <v>23.045399</v>
      </c>
      <c r="CI16" s="38">
        <v>0.006996</v>
      </c>
      <c r="CJ16" s="38">
        <v>23.052395</v>
      </c>
      <c r="CK16" s="38">
        <v>10.999647</v>
      </c>
      <c r="CL16" s="38">
        <v>5.408456</v>
      </c>
      <c r="CM16" s="38">
        <v>16.408103</v>
      </c>
      <c r="CN16" s="38">
        <v>9.928002</v>
      </c>
      <c r="CO16" s="38">
        <v>5.131498</v>
      </c>
      <c r="CP16" s="38">
        <v>15.0595</v>
      </c>
      <c r="CQ16" s="38">
        <v>2.005947</v>
      </c>
      <c r="CR16" s="38">
        <v>3.738522</v>
      </c>
      <c r="CS16" s="38">
        <v>5.744469</v>
      </c>
      <c r="CT16" s="38">
        <v>10.724308</v>
      </c>
      <c r="CU16" s="38">
        <v>2.337572</v>
      </c>
      <c r="CV16" s="38">
        <v>13.06188</v>
      </c>
      <c r="CW16" s="38">
        <v>0.433279</v>
      </c>
      <c r="CX16" s="38">
        <v>0.000551</v>
      </c>
      <c r="CY16" s="38">
        <v>0.43383</v>
      </c>
      <c r="CZ16" s="38">
        <v>0.084754</v>
      </c>
      <c r="DA16" s="38">
        <v>0.056376</v>
      </c>
      <c r="DB16" s="38">
        <v>0.14113</v>
      </c>
      <c r="DC16" s="38">
        <v>22.371152</v>
      </c>
      <c r="DD16" s="38">
        <v>0.000301</v>
      </c>
      <c r="DE16" s="38">
        <v>22.371453</v>
      </c>
      <c r="DF16" s="38">
        <v>0.111859</v>
      </c>
      <c r="DG16" s="38">
        <v>0.000664</v>
      </c>
      <c r="DH16" s="38">
        <v>0.112523</v>
      </c>
      <c r="DI16" s="38">
        <v>2.923681</v>
      </c>
      <c r="DJ16" s="38">
        <v>0.159895</v>
      </c>
      <c r="DK16" s="38">
        <v>3.083576</v>
      </c>
      <c r="DL16" s="38">
        <f t="shared" si="6"/>
        <v>105.74850699999999</v>
      </c>
      <c r="DM16" s="38">
        <f t="shared" si="7"/>
        <v>18.664808000000004</v>
      </c>
      <c r="DN16" s="38">
        <f t="shared" si="8"/>
        <v>124.413315</v>
      </c>
      <c r="DO16" s="38">
        <v>14.284379</v>
      </c>
      <c r="DP16" s="38">
        <v>4.409562</v>
      </c>
      <c r="DQ16" s="38">
        <v>18.693941</v>
      </c>
      <c r="DR16" s="38">
        <v>0</v>
      </c>
      <c r="DS16" s="38">
        <v>0.00078</v>
      </c>
      <c r="DT16" s="38">
        <v>0.00078</v>
      </c>
      <c r="DU16" s="38">
        <v>30.165945</v>
      </c>
      <c r="DV16" s="38">
        <v>0.04368</v>
      </c>
      <c r="DW16" s="38">
        <v>30.209625</v>
      </c>
      <c r="DX16" s="38">
        <v>0</v>
      </c>
      <c r="DY16" s="38">
        <v>7.832964</v>
      </c>
      <c r="DZ16" s="38">
        <v>7.832964</v>
      </c>
      <c r="EA16" s="38">
        <v>1.853469</v>
      </c>
      <c r="EB16" s="38">
        <v>1.049744</v>
      </c>
      <c r="EC16" s="38">
        <v>2.903213</v>
      </c>
      <c r="ED16" s="38">
        <v>0.48832</v>
      </c>
      <c r="EE16" s="38">
        <v>0.22031</v>
      </c>
      <c r="EF16" s="38">
        <v>0.70863</v>
      </c>
      <c r="EG16" s="38">
        <v>28.167538</v>
      </c>
      <c r="EH16" s="38">
        <v>4.323177</v>
      </c>
      <c r="EI16" s="38">
        <v>32.490715</v>
      </c>
      <c r="EJ16" s="38">
        <v>0.431896</v>
      </c>
      <c r="EK16" s="38">
        <v>0</v>
      </c>
      <c r="EL16" s="38">
        <v>0.431896</v>
      </c>
      <c r="EM16" s="38">
        <v>2.469516</v>
      </c>
      <c r="EN16" s="38">
        <v>0.005776</v>
      </c>
      <c r="EO16" s="38">
        <v>2.475292</v>
      </c>
      <c r="EP16" s="38">
        <v>5.069294</v>
      </c>
      <c r="EQ16" s="38">
        <v>0.002413</v>
      </c>
      <c r="ER16" s="38">
        <v>5.071707</v>
      </c>
      <c r="ES16" s="38">
        <v>9.284384</v>
      </c>
      <c r="ET16" s="38">
        <v>0.55548</v>
      </c>
      <c r="EU16" s="38">
        <v>9.839864</v>
      </c>
      <c r="EV16" s="38">
        <v>22.650492</v>
      </c>
      <c r="EW16" s="38">
        <v>0.477901</v>
      </c>
      <c r="EX16" s="38">
        <v>23.128393</v>
      </c>
      <c r="EY16" s="38">
        <f t="shared" si="9"/>
        <v>114.865233</v>
      </c>
      <c r="EZ16" s="38">
        <f t="shared" si="10"/>
        <v>18.921787</v>
      </c>
      <c r="FA16" s="38">
        <f t="shared" si="11"/>
        <v>133.78701999999998</v>
      </c>
      <c r="FB16" s="38">
        <v>5.724711</v>
      </c>
      <c r="FC16" s="38">
        <v>8.028038</v>
      </c>
      <c r="FD16" s="38">
        <v>13.752749</v>
      </c>
      <c r="FE16" s="38">
        <v>15.544842</v>
      </c>
      <c r="FF16" s="38">
        <v>0.927625</v>
      </c>
      <c r="FG16" s="38">
        <v>16.472467</v>
      </c>
      <c r="FH16" s="38">
        <v>0</v>
      </c>
      <c r="FI16" s="38">
        <v>0.000972</v>
      </c>
      <c r="FJ16" s="38">
        <v>0.000972</v>
      </c>
      <c r="FK16" s="38">
        <v>0.010164</v>
      </c>
      <c r="FL16" s="38">
        <v>0.281304</v>
      </c>
      <c r="FM16" s="38">
        <v>0.291468</v>
      </c>
      <c r="FN16" s="38">
        <v>11.619899</v>
      </c>
      <c r="FO16" s="38">
        <v>5.6735</v>
      </c>
      <c r="FP16" s="38">
        <v>17.293399</v>
      </c>
      <c r="FQ16" s="38">
        <v>10.545647</v>
      </c>
      <c r="FR16" s="38">
        <v>3.608513</v>
      </c>
      <c r="FS16" s="38">
        <v>14.15416</v>
      </c>
      <c r="FT16" s="38">
        <v>0.253876</v>
      </c>
      <c r="FU16" s="38">
        <v>0.079587</v>
      </c>
      <c r="FV16" s="38">
        <v>0.333463</v>
      </c>
      <c r="FW16" s="38">
        <v>11.632437</v>
      </c>
      <c r="FX16" s="38">
        <v>0.001531</v>
      </c>
      <c r="FY16" s="38">
        <v>11.633968</v>
      </c>
      <c r="FZ16" s="38">
        <v>14.761499</v>
      </c>
      <c r="GA16" s="38">
        <v>0.032084</v>
      </c>
      <c r="GB16" s="38">
        <v>14.793583</v>
      </c>
      <c r="GC16" s="38">
        <v>15.847714</v>
      </c>
      <c r="GD16" s="38">
        <v>0.229054</v>
      </c>
      <c r="GE16" s="38">
        <v>16.076768</v>
      </c>
      <c r="GF16" s="38">
        <v>4.62724</v>
      </c>
      <c r="GG16" s="38">
        <v>6.683907</v>
      </c>
      <c r="GH16" s="38">
        <v>11.311147</v>
      </c>
      <c r="GI16" s="38">
        <v>0.002887</v>
      </c>
      <c r="GJ16" s="38">
        <v>0.292076</v>
      </c>
      <c r="GK16" s="38">
        <v>0.294963</v>
      </c>
      <c r="GL16" s="38">
        <f t="shared" si="12"/>
        <v>90.570916</v>
      </c>
      <c r="GM16" s="38">
        <f t="shared" si="13"/>
        <v>25.838191000000002</v>
      </c>
      <c r="GN16" s="38">
        <f t="shared" si="14"/>
        <v>116.409107</v>
      </c>
      <c r="GO16" s="38">
        <v>0</v>
      </c>
      <c r="GP16" s="38">
        <v>0</v>
      </c>
      <c r="GQ16" s="38">
        <v>0</v>
      </c>
      <c r="GR16" s="38">
        <v>0</v>
      </c>
      <c r="GS16" s="38">
        <v>0.01778</v>
      </c>
      <c r="GT16" s="38">
        <v>0.01778</v>
      </c>
      <c r="GU16" s="38">
        <v>4.301362</v>
      </c>
      <c r="GV16" s="38">
        <v>0.721475</v>
      </c>
      <c r="GW16" s="38">
        <v>5.022837</v>
      </c>
      <c r="GX16" s="38">
        <v>0</v>
      </c>
      <c r="GY16" s="38">
        <v>1.293345</v>
      </c>
      <c r="GZ16" s="38">
        <v>1.293345</v>
      </c>
      <c r="HA16" s="38">
        <v>0.050361</v>
      </c>
      <c r="HB16" s="38">
        <v>1.096012</v>
      </c>
      <c r="HC16" s="38">
        <v>1.146373</v>
      </c>
      <c r="HD16" s="38">
        <v>2.467108</v>
      </c>
      <c r="HE16" s="38">
        <v>5.245994</v>
      </c>
      <c r="HF16" s="38">
        <v>7.713102</v>
      </c>
      <c r="HG16" s="38">
        <v>0</v>
      </c>
      <c r="HH16" s="38">
        <v>0.001329</v>
      </c>
      <c r="HI16" s="38">
        <v>0.001329</v>
      </c>
      <c r="HJ16" s="38">
        <v>0.000857</v>
      </c>
      <c r="HK16" s="38">
        <v>0.000478</v>
      </c>
      <c r="HL16" s="38">
        <v>0.001335</v>
      </c>
      <c r="HM16" s="38">
        <v>0</v>
      </c>
      <c r="HN16" s="38">
        <v>0.001869</v>
      </c>
      <c r="HO16" s="38">
        <v>0.001869</v>
      </c>
      <c r="HP16" s="38">
        <v>0.001773</v>
      </c>
      <c r="HQ16" s="38">
        <v>0.005909</v>
      </c>
      <c r="HR16" s="38">
        <v>0.007682</v>
      </c>
      <c r="HS16" s="38">
        <v>11.103641</v>
      </c>
      <c r="HT16" s="38">
        <v>2.324144</v>
      </c>
      <c r="HU16" s="38">
        <v>13.427785</v>
      </c>
      <c r="HV16" s="38">
        <v>0</v>
      </c>
      <c r="HW16" s="38">
        <v>1.492878</v>
      </c>
      <c r="HX16" s="38">
        <v>1.492878</v>
      </c>
      <c r="HY16" s="38">
        <v>17.925102</v>
      </c>
      <c r="HZ16" s="38">
        <v>12.201213</v>
      </c>
      <c r="IA16" s="38">
        <v>30.126315</v>
      </c>
    </row>
    <row r="17" spans="1:235" ht="19.5" customHeight="1">
      <c r="A17" s="15" t="s">
        <v>23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1.098794</v>
      </c>
      <c r="O17" s="38">
        <v>0</v>
      </c>
      <c r="P17" s="38">
        <v>1.098794</v>
      </c>
      <c r="Q17" s="38">
        <v>0</v>
      </c>
      <c r="R17" s="38">
        <v>0</v>
      </c>
      <c r="S17" s="38">
        <v>0</v>
      </c>
      <c r="T17" s="38">
        <v>17.23034</v>
      </c>
      <c r="U17" s="38">
        <v>0</v>
      </c>
      <c r="V17" s="38">
        <v>17.23034</v>
      </c>
      <c r="W17" s="38">
        <v>0.182824</v>
      </c>
      <c r="X17" s="38">
        <v>0</v>
      </c>
      <c r="Y17" s="38">
        <v>0.182824</v>
      </c>
      <c r="Z17" s="38">
        <v>0</v>
      </c>
      <c r="AA17" s="38">
        <v>0</v>
      </c>
      <c r="AB17" s="38">
        <v>0</v>
      </c>
      <c r="AC17" s="38">
        <v>12.331931</v>
      </c>
      <c r="AD17" s="38">
        <v>0</v>
      </c>
      <c r="AE17" s="38">
        <v>12.331931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0</v>
      </c>
      <c r="AL17" s="38">
        <f t="shared" si="0"/>
        <v>30.843889000000004</v>
      </c>
      <c r="AM17" s="38">
        <f t="shared" si="1"/>
        <v>0</v>
      </c>
      <c r="AN17" s="38">
        <f t="shared" si="2"/>
        <v>30.843889000000004</v>
      </c>
      <c r="AO17" s="38">
        <v>0</v>
      </c>
      <c r="AP17" s="38">
        <v>0</v>
      </c>
      <c r="AQ17" s="38">
        <v>0</v>
      </c>
      <c r="AR17" s="38">
        <v>0</v>
      </c>
      <c r="AS17" s="38">
        <v>0</v>
      </c>
      <c r="AT17" s="38">
        <v>0</v>
      </c>
      <c r="AU17" s="38">
        <v>0</v>
      </c>
      <c r="AV17" s="38">
        <v>0</v>
      </c>
      <c r="AW17" s="38">
        <v>0</v>
      </c>
      <c r="AX17" s="38">
        <v>0</v>
      </c>
      <c r="AY17" s="38">
        <v>0</v>
      </c>
      <c r="AZ17" s="38">
        <v>0</v>
      </c>
      <c r="BA17" s="38">
        <v>0.28791</v>
      </c>
      <c r="BB17" s="38">
        <v>0</v>
      </c>
      <c r="BC17" s="38">
        <v>0.28791</v>
      </c>
      <c r="BD17" s="38">
        <v>0</v>
      </c>
      <c r="BE17" s="38">
        <v>0</v>
      </c>
      <c r="BF17" s="38">
        <v>0</v>
      </c>
      <c r="BG17" s="38">
        <v>2.149942</v>
      </c>
      <c r="BH17" s="38">
        <v>0</v>
      </c>
      <c r="BI17" s="38">
        <v>2.149942</v>
      </c>
      <c r="BJ17" s="38">
        <v>0</v>
      </c>
      <c r="BK17" s="38">
        <v>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38">
        <v>0</v>
      </c>
      <c r="BS17" s="38">
        <v>0</v>
      </c>
      <c r="BT17" s="38">
        <v>0</v>
      </c>
      <c r="BU17" s="38">
        <v>0</v>
      </c>
      <c r="BV17" s="38">
        <v>0</v>
      </c>
      <c r="BW17" s="38">
        <v>0</v>
      </c>
      <c r="BX17" s="38">
        <v>0</v>
      </c>
      <c r="BY17" s="38">
        <f t="shared" si="3"/>
        <v>2.437852</v>
      </c>
      <c r="BZ17" s="38">
        <f t="shared" si="4"/>
        <v>0</v>
      </c>
      <c r="CA17" s="38">
        <f t="shared" si="5"/>
        <v>2.437852</v>
      </c>
      <c r="CB17" s="38">
        <v>0</v>
      </c>
      <c r="CC17" s="38">
        <v>0</v>
      </c>
      <c r="CD17" s="38">
        <v>0</v>
      </c>
      <c r="CE17" s="38">
        <v>0</v>
      </c>
      <c r="CF17" s="38">
        <v>0</v>
      </c>
      <c r="CG17" s="38">
        <v>0</v>
      </c>
      <c r="CH17" s="38">
        <v>11.266862</v>
      </c>
      <c r="CI17" s="38">
        <v>0</v>
      </c>
      <c r="CJ17" s="38">
        <v>11.266862</v>
      </c>
      <c r="CK17" s="38">
        <v>0</v>
      </c>
      <c r="CL17" s="38">
        <v>0</v>
      </c>
      <c r="CM17" s="38">
        <v>0</v>
      </c>
      <c r="CN17" s="38">
        <v>0</v>
      </c>
      <c r="CO17" s="38">
        <v>0</v>
      </c>
      <c r="CP17" s="38">
        <v>0</v>
      </c>
      <c r="CQ17" s="38">
        <v>3.886084</v>
      </c>
      <c r="CR17" s="38">
        <v>0</v>
      </c>
      <c r="CS17" s="38">
        <v>3.886084</v>
      </c>
      <c r="CT17" s="38">
        <v>0.329902</v>
      </c>
      <c r="CU17" s="38">
        <v>0</v>
      </c>
      <c r="CV17" s="38">
        <v>0.329902</v>
      </c>
      <c r="CW17" s="38">
        <v>0</v>
      </c>
      <c r="CX17" s="38">
        <v>0</v>
      </c>
      <c r="CY17" s="38">
        <v>0</v>
      </c>
      <c r="CZ17" s="38">
        <v>0</v>
      </c>
      <c r="DA17" s="38">
        <v>0</v>
      </c>
      <c r="DB17" s="38">
        <v>0</v>
      </c>
      <c r="DC17" s="38">
        <v>0</v>
      </c>
      <c r="DD17" s="38">
        <v>0</v>
      </c>
      <c r="DE17" s="38">
        <v>0</v>
      </c>
      <c r="DF17" s="38">
        <v>0</v>
      </c>
      <c r="DG17" s="38">
        <v>0</v>
      </c>
      <c r="DH17" s="38">
        <v>0</v>
      </c>
      <c r="DI17" s="38">
        <v>0</v>
      </c>
      <c r="DJ17" s="38">
        <v>0</v>
      </c>
      <c r="DK17" s="38">
        <v>0</v>
      </c>
      <c r="DL17" s="38">
        <f t="shared" si="6"/>
        <v>15.482848</v>
      </c>
      <c r="DM17" s="38">
        <f t="shared" si="7"/>
        <v>0</v>
      </c>
      <c r="DN17" s="38">
        <f t="shared" si="8"/>
        <v>15.482848</v>
      </c>
      <c r="DO17" s="38">
        <v>0</v>
      </c>
      <c r="DP17" s="38">
        <v>0</v>
      </c>
      <c r="DQ17" s="38">
        <v>0</v>
      </c>
      <c r="DR17" s="38">
        <v>0</v>
      </c>
      <c r="DS17" s="38">
        <v>0</v>
      </c>
      <c r="DT17" s="38">
        <v>0</v>
      </c>
      <c r="DU17" s="38">
        <v>0</v>
      </c>
      <c r="DV17" s="38">
        <v>0</v>
      </c>
      <c r="DW17" s="38">
        <v>0</v>
      </c>
      <c r="DX17" s="38">
        <v>0</v>
      </c>
      <c r="DY17" s="38">
        <v>0</v>
      </c>
      <c r="DZ17" s="38">
        <v>0</v>
      </c>
      <c r="EA17" s="38">
        <v>13.528786</v>
      </c>
      <c r="EB17" s="38">
        <v>0</v>
      </c>
      <c r="EC17" s="38">
        <v>13.528786</v>
      </c>
      <c r="ED17" s="38">
        <v>0</v>
      </c>
      <c r="EE17" s="38">
        <v>0</v>
      </c>
      <c r="EF17" s="38">
        <v>0</v>
      </c>
      <c r="EG17" s="38">
        <v>0</v>
      </c>
      <c r="EH17" s="38">
        <v>0.47492</v>
      </c>
      <c r="EI17" s="38">
        <v>0.47492</v>
      </c>
      <c r="EJ17" s="38">
        <v>1.415642</v>
      </c>
      <c r="EK17" s="38">
        <v>0</v>
      </c>
      <c r="EL17" s="38">
        <v>1.415642</v>
      </c>
      <c r="EM17" s="38">
        <v>0</v>
      </c>
      <c r="EN17" s="38">
        <v>0</v>
      </c>
      <c r="EO17" s="38">
        <v>0</v>
      </c>
      <c r="EP17" s="38">
        <v>0</v>
      </c>
      <c r="EQ17" s="38">
        <v>0</v>
      </c>
      <c r="ER17" s="38">
        <v>0</v>
      </c>
      <c r="ES17" s="38">
        <v>0</v>
      </c>
      <c r="ET17" s="38">
        <v>0</v>
      </c>
      <c r="EU17" s="38">
        <v>0</v>
      </c>
      <c r="EV17" s="38">
        <v>0</v>
      </c>
      <c r="EW17" s="38">
        <v>0</v>
      </c>
      <c r="EX17" s="38">
        <v>0</v>
      </c>
      <c r="EY17" s="38">
        <f t="shared" si="9"/>
        <v>14.944428</v>
      </c>
      <c r="EZ17" s="38">
        <f t="shared" si="10"/>
        <v>0.47492</v>
      </c>
      <c r="FA17" s="38">
        <f t="shared" si="11"/>
        <v>15.419348000000001</v>
      </c>
      <c r="FB17" s="38">
        <v>0</v>
      </c>
      <c r="FC17" s="38">
        <v>0</v>
      </c>
      <c r="FD17" s="38">
        <v>0</v>
      </c>
      <c r="FE17" s="38">
        <v>0</v>
      </c>
      <c r="FF17" s="38">
        <v>0.930439</v>
      </c>
      <c r="FG17" s="38">
        <v>0.930439</v>
      </c>
      <c r="FH17" s="38">
        <v>0</v>
      </c>
      <c r="FI17" s="38">
        <v>0</v>
      </c>
      <c r="FJ17" s="38">
        <v>0</v>
      </c>
      <c r="FK17" s="38">
        <v>0</v>
      </c>
      <c r="FL17" s="38">
        <v>0</v>
      </c>
      <c r="FM17" s="38">
        <v>0</v>
      </c>
      <c r="FN17" s="38">
        <v>20.67979</v>
      </c>
      <c r="FO17" s="38">
        <v>0</v>
      </c>
      <c r="FP17" s="38">
        <v>20.67979</v>
      </c>
      <c r="FQ17" s="38">
        <v>0</v>
      </c>
      <c r="FR17" s="38">
        <v>0</v>
      </c>
      <c r="FS17" s="38">
        <v>0</v>
      </c>
      <c r="FT17" s="38">
        <v>0</v>
      </c>
      <c r="FU17" s="38">
        <v>0</v>
      </c>
      <c r="FV17" s="38">
        <v>0</v>
      </c>
      <c r="FW17" s="38">
        <v>0</v>
      </c>
      <c r="FX17" s="38">
        <v>0</v>
      </c>
      <c r="FY17" s="38">
        <v>0</v>
      </c>
      <c r="FZ17" s="38">
        <v>0</v>
      </c>
      <c r="GA17" s="38">
        <v>0</v>
      </c>
      <c r="GB17" s="38">
        <v>0</v>
      </c>
      <c r="GC17" s="38">
        <v>0</v>
      </c>
      <c r="GD17" s="38">
        <v>0</v>
      </c>
      <c r="GE17" s="38">
        <v>0</v>
      </c>
      <c r="GF17" s="38">
        <v>0</v>
      </c>
      <c r="GG17" s="38">
        <v>0</v>
      </c>
      <c r="GH17" s="38">
        <v>0</v>
      </c>
      <c r="GI17" s="38">
        <v>0</v>
      </c>
      <c r="GJ17" s="38">
        <v>0</v>
      </c>
      <c r="GK17" s="38">
        <v>0</v>
      </c>
      <c r="GL17" s="38">
        <f t="shared" si="12"/>
        <v>20.67979</v>
      </c>
      <c r="GM17" s="38">
        <f t="shared" si="13"/>
        <v>0.930439</v>
      </c>
      <c r="GN17" s="38">
        <f t="shared" si="14"/>
        <v>21.610229</v>
      </c>
      <c r="GO17" s="38">
        <v>0</v>
      </c>
      <c r="GP17" s="38">
        <v>0</v>
      </c>
      <c r="GQ17" s="38">
        <v>0</v>
      </c>
      <c r="GR17" s="38">
        <v>0</v>
      </c>
      <c r="GS17" s="38">
        <v>0</v>
      </c>
      <c r="GT17" s="38">
        <v>0</v>
      </c>
      <c r="GU17" s="38">
        <v>0</v>
      </c>
      <c r="GV17" s="38">
        <v>0</v>
      </c>
      <c r="GW17" s="38">
        <v>0</v>
      </c>
      <c r="GX17" s="38">
        <v>0</v>
      </c>
      <c r="GY17" s="38">
        <v>0</v>
      </c>
      <c r="GZ17" s="38">
        <v>0</v>
      </c>
      <c r="HA17" s="38">
        <v>0</v>
      </c>
      <c r="HB17" s="38">
        <v>0</v>
      </c>
      <c r="HC17" s="38">
        <v>0</v>
      </c>
      <c r="HD17" s="38">
        <v>0</v>
      </c>
      <c r="HE17" s="38">
        <v>0</v>
      </c>
      <c r="HF17" s="38">
        <v>0</v>
      </c>
      <c r="HG17" s="38">
        <v>0</v>
      </c>
      <c r="HH17" s="38">
        <v>0</v>
      </c>
      <c r="HI17" s="38">
        <v>0</v>
      </c>
      <c r="HJ17" s="38">
        <v>0</v>
      </c>
      <c r="HK17" s="38">
        <v>0</v>
      </c>
      <c r="HL17" s="38">
        <v>0</v>
      </c>
      <c r="HM17" s="38">
        <v>0</v>
      </c>
      <c r="HN17" s="38">
        <v>0</v>
      </c>
      <c r="HO17" s="38">
        <v>0</v>
      </c>
      <c r="HP17" s="38">
        <v>0</v>
      </c>
      <c r="HQ17" s="38">
        <v>0</v>
      </c>
      <c r="HR17" s="38">
        <v>0</v>
      </c>
      <c r="HS17" s="38">
        <v>0</v>
      </c>
      <c r="HT17" s="38">
        <v>0</v>
      </c>
      <c r="HU17" s="38">
        <v>0</v>
      </c>
      <c r="HV17" s="38">
        <v>0</v>
      </c>
      <c r="HW17" s="38">
        <v>0</v>
      </c>
      <c r="HX17" s="38">
        <v>0</v>
      </c>
      <c r="HY17" s="38">
        <v>0</v>
      </c>
      <c r="HZ17" s="38">
        <v>0</v>
      </c>
      <c r="IA17" s="38">
        <v>0</v>
      </c>
    </row>
    <row r="18" spans="1:235" ht="19.5" customHeight="1">
      <c r="A18" s="14" t="s">
        <v>24</v>
      </c>
      <c r="B18" s="38">
        <v>0</v>
      </c>
      <c r="C18" s="38">
        <v>0</v>
      </c>
      <c r="D18" s="38">
        <v>0</v>
      </c>
      <c r="E18" s="38">
        <v>47.332797</v>
      </c>
      <c r="F18" s="38">
        <v>0</v>
      </c>
      <c r="G18" s="38">
        <v>47.332797</v>
      </c>
      <c r="H18" s="38">
        <v>0</v>
      </c>
      <c r="I18" s="38">
        <v>0.01314</v>
      </c>
      <c r="J18" s="38">
        <v>0.01314</v>
      </c>
      <c r="K18" s="38">
        <v>0</v>
      </c>
      <c r="L18" s="38">
        <v>0.099397</v>
      </c>
      <c r="M18" s="38">
        <v>0.099397</v>
      </c>
      <c r="N18" s="38">
        <v>9.360783</v>
      </c>
      <c r="O18" s="38">
        <v>10.338183</v>
      </c>
      <c r="P18" s="38">
        <v>19.698966</v>
      </c>
      <c r="Q18" s="38">
        <v>0</v>
      </c>
      <c r="R18" s="38">
        <v>1.292346</v>
      </c>
      <c r="S18" s="38">
        <v>1.292346</v>
      </c>
      <c r="T18" s="38">
        <v>0</v>
      </c>
      <c r="U18" s="38">
        <v>0</v>
      </c>
      <c r="V18" s="38">
        <v>0</v>
      </c>
      <c r="W18" s="38">
        <v>0</v>
      </c>
      <c r="X18" s="38">
        <v>0.080733</v>
      </c>
      <c r="Y18" s="38">
        <v>0.080733</v>
      </c>
      <c r="Z18" s="38">
        <v>0</v>
      </c>
      <c r="AA18" s="38">
        <v>0.148885</v>
      </c>
      <c r="AB18" s="38">
        <v>0.148885</v>
      </c>
      <c r="AC18" s="38">
        <v>0</v>
      </c>
      <c r="AD18" s="38">
        <v>4.192665</v>
      </c>
      <c r="AE18" s="38">
        <v>4.192665</v>
      </c>
      <c r="AF18" s="38">
        <v>0</v>
      </c>
      <c r="AG18" s="38">
        <v>2.286161</v>
      </c>
      <c r="AH18" s="38">
        <v>2.286161</v>
      </c>
      <c r="AI18" s="38">
        <v>0</v>
      </c>
      <c r="AJ18" s="38">
        <v>0.055586</v>
      </c>
      <c r="AK18" s="38">
        <v>0.055586</v>
      </c>
      <c r="AL18" s="38">
        <f t="shared" si="0"/>
        <v>56.69358</v>
      </c>
      <c r="AM18" s="38">
        <f t="shared" si="1"/>
        <v>18.507096</v>
      </c>
      <c r="AN18" s="38">
        <f t="shared" si="2"/>
        <v>75.20067600000002</v>
      </c>
      <c r="AO18" s="38">
        <v>0</v>
      </c>
      <c r="AP18" s="38">
        <v>0.029389</v>
      </c>
      <c r="AQ18" s="38">
        <v>0.029389</v>
      </c>
      <c r="AR18" s="38">
        <v>0</v>
      </c>
      <c r="AS18" s="38">
        <v>0.018005</v>
      </c>
      <c r="AT18" s="38">
        <v>0.018005</v>
      </c>
      <c r="AU18" s="38">
        <v>3.098084</v>
      </c>
      <c r="AV18" s="38">
        <v>0.001771</v>
      </c>
      <c r="AW18" s="38">
        <v>3.099855</v>
      </c>
      <c r="AX18" s="38">
        <v>4.844924</v>
      </c>
      <c r="AY18" s="38">
        <v>0.350595</v>
      </c>
      <c r="AZ18" s="38">
        <v>5.195519</v>
      </c>
      <c r="BA18" s="38">
        <v>38.733706</v>
      </c>
      <c r="BB18" s="38">
        <v>1.609629</v>
      </c>
      <c r="BC18" s="38">
        <v>40.343335</v>
      </c>
      <c r="BD18" s="38">
        <v>0</v>
      </c>
      <c r="BE18" s="38">
        <v>0.2307</v>
      </c>
      <c r="BF18" s="38">
        <v>0.2307</v>
      </c>
      <c r="BG18" s="38">
        <v>0</v>
      </c>
      <c r="BH18" s="38">
        <v>0.013747</v>
      </c>
      <c r="BI18" s="38">
        <v>0.013747</v>
      </c>
      <c r="BJ18" s="38">
        <v>2.21628</v>
      </c>
      <c r="BK18" s="38">
        <v>0.046069</v>
      </c>
      <c r="BL18" s="38">
        <v>2.262349</v>
      </c>
      <c r="BM18" s="38">
        <v>0</v>
      </c>
      <c r="BN18" s="38">
        <v>0</v>
      </c>
      <c r="BO18" s="38">
        <v>0</v>
      </c>
      <c r="BP18" s="38">
        <v>0</v>
      </c>
      <c r="BQ18" s="38">
        <v>0.014925</v>
      </c>
      <c r="BR18" s="38">
        <v>0.014925</v>
      </c>
      <c r="BS18" s="38">
        <v>0</v>
      </c>
      <c r="BT18" s="38">
        <v>3.5E-05</v>
      </c>
      <c r="BU18" s="38">
        <v>3.5E-05</v>
      </c>
      <c r="BV18" s="38">
        <v>0</v>
      </c>
      <c r="BW18" s="38">
        <v>0</v>
      </c>
      <c r="BX18" s="38">
        <v>0</v>
      </c>
      <c r="BY18" s="38">
        <f t="shared" si="3"/>
        <v>48.892993999999995</v>
      </c>
      <c r="BZ18" s="38">
        <f t="shared" si="4"/>
        <v>2.314865</v>
      </c>
      <c r="CA18" s="38">
        <f t="shared" si="5"/>
        <v>51.207859</v>
      </c>
      <c r="CB18" s="38">
        <v>0</v>
      </c>
      <c r="CC18" s="38">
        <v>0</v>
      </c>
      <c r="CD18" s="38">
        <v>0</v>
      </c>
      <c r="CE18" s="38">
        <v>0</v>
      </c>
      <c r="CF18" s="38">
        <v>0</v>
      </c>
      <c r="CG18" s="38">
        <v>0</v>
      </c>
      <c r="CH18" s="38">
        <v>1.971919</v>
      </c>
      <c r="CI18" s="38">
        <v>0.000593</v>
      </c>
      <c r="CJ18" s="38">
        <v>1.972512</v>
      </c>
      <c r="CK18" s="38">
        <v>0</v>
      </c>
      <c r="CL18" s="38">
        <v>0.855276</v>
      </c>
      <c r="CM18" s="38">
        <v>0.855276</v>
      </c>
      <c r="CN18" s="38">
        <v>0</v>
      </c>
      <c r="CO18" s="38">
        <v>0.503298</v>
      </c>
      <c r="CP18" s="38">
        <v>0.503298</v>
      </c>
      <c r="CQ18" s="38">
        <v>0</v>
      </c>
      <c r="CR18" s="38">
        <v>0.393224</v>
      </c>
      <c r="CS18" s="38">
        <v>0.393224</v>
      </c>
      <c r="CT18" s="38">
        <v>22.215047</v>
      </c>
      <c r="CU18" s="38">
        <v>1.276065</v>
      </c>
      <c r="CV18" s="38">
        <v>23.491112</v>
      </c>
      <c r="CW18" s="38">
        <v>0</v>
      </c>
      <c r="CX18" s="38">
        <v>0.018179</v>
      </c>
      <c r="CY18" s="38">
        <v>0.018179</v>
      </c>
      <c r="CZ18" s="38">
        <v>0</v>
      </c>
      <c r="DA18" s="38">
        <v>0.001239</v>
      </c>
      <c r="DB18" s="38">
        <v>0.001239</v>
      </c>
      <c r="DC18" s="38">
        <v>0</v>
      </c>
      <c r="DD18" s="38">
        <v>0</v>
      </c>
      <c r="DE18" s="38">
        <v>0</v>
      </c>
      <c r="DF18" s="38">
        <v>0</v>
      </c>
      <c r="DG18" s="38">
        <v>0</v>
      </c>
      <c r="DH18" s="38">
        <v>0</v>
      </c>
      <c r="DI18" s="38">
        <v>0</v>
      </c>
      <c r="DJ18" s="38">
        <v>0</v>
      </c>
      <c r="DK18" s="38">
        <v>0</v>
      </c>
      <c r="DL18" s="38">
        <f t="shared" si="6"/>
        <v>24.186965999999998</v>
      </c>
      <c r="DM18" s="38">
        <f t="shared" si="7"/>
        <v>3.047874</v>
      </c>
      <c r="DN18" s="38">
        <f t="shared" si="8"/>
        <v>27.234840000000002</v>
      </c>
      <c r="DO18" s="38">
        <v>0</v>
      </c>
      <c r="DP18" s="38">
        <v>0</v>
      </c>
      <c r="DQ18" s="38">
        <v>0</v>
      </c>
      <c r="DR18" s="38">
        <v>0</v>
      </c>
      <c r="DS18" s="38">
        <v>0</v>
      </c>
      <c r="DT18" s="38">
        <v>0</v>
      </c>
      <c r="DU18" s="38">
        <v>0</v>
      </c>
      <c r="DV18" s="38">
        <v>0</v>
      </c>
      <c r="DW18" s="38">
        <v>0</v>
      </c>
      <c r="DX18" s="38">
        <v>0</v>
      </c>
      <c r="DY18" s="38">
        <v>0.764488</v>
      </c>
      <c r="DZ18" s="38">
        <v>0.764488</v>
      </c>
      <c r="EA18" s="38">
        <v>0</v>
      </c>
      <c r="EB18" s="38">
        <v>0.335775</v>
      </c>
      <c r="EC18" s="38">
        <v>0.335775</v>
      </c>
      <c r="ED18" s="38">
        <v>0</v>
      </c>
      <c r="EE18" s="38">
        <v>0.119033</v>
      </c>
      <c r="EF18" s="38">
        <v>0.119033</v>
      </c>
      <c r="EG18" s="38">
        <v>0</v>
      </c>
      <c r="EH18" s="38">
        <v>0.000738</v>
      </c>
      <c r="EI18" s="38">
        <v>0.000738</v>
      </c>
      <c r="EJ18" s="38">
        <v>0</v>
      </c>
      <c r="EK18" s="38">
        <v>0.484365</v>
      </c>
      <c r="EL18" s="38">
        <v>0.484365</v>
      </c>
      <c r="EM18" s="38">
        <v>0</v>
      </c>
      <c r="EN18" s="38">
        <v>0</v>
      </c>
      <c r="EO18" s="38">
        <v>0</v>
      </c>
      <c r="EP18" s="38">
        <v>0</v>
      </c>
      <c r="EQ18" s="38">
        <v>0</v>
      </c>
      <c r="ER18" s="38">
        <v>0</v>
      </c>
      <c r="ES18" s="38">
        <v>0</v>
      </c>
      <c r="ET18" s="38">
        <v>0.243896</v>
      </c>
      <c r="EU18" s="38">
        <v>0.243896</v>
      </c>
      <c r="EV18" s="38">
        <v>0</v>
      </c>
      <c r="EW18" s="38">
        <v>0.221297</v>
      </c>
      <c r="EX18" s="38">
        <v>0.221297</v>
      </c>
      <c r="EY18" s="38">
        <f t="shared" si="9"/>
        <v>0</v>
      </c>
      <c r="EZ18" s="38">
        <f t="shared" si="10"/>
        <v>2.1695919999999997</v>
      </c>
      <c r="FA18" s="38">
        <f t="shared" si="11"/>
        <v>2.1695919999999997</v>
      </c>
      <c r="FB18" s="38">
        <v>0</v>
      </c>
      <c r="FC18" s="38">
        <v>0</v>
      </c>
      <c r="FD18" s="38">
        <v>0</v>
      </c>
      <c r="FE18" s="38">
        <v>0</v>
      </c>
      <c r="FF18" s="38">
        <v>0</v>
      </c>
      <c r="FG18" s="38">
        <v>0</v>
      </c>
      <c r="FH18" s="38">
        <v>0</v>
      </c>
      <c r="FI18" s="38">
        <v>0</v>
      </c>
      <c r="FJ18" s="38">
        <v>0</v>
      </c>
      <c r="FK18" s="38">
        <v>0</v>
      </c>
      <c r="FL18" s="38">
        <v>0.000364</v>
      </c>
      <c r="FM18" s="38">
        <v>0.000364</v>
      </c>
      <c r="FN18" s="38">
        <v>4.380731</v>
      </c>
      <c r="FO18" s="38">
        <v>0.747674</v>
      </c>
      <c r="FP18" s="38">
        <v>5.128405</v>
      </c>
      <c r="FQ18" s="38">
        <v>22.902037</v>
      </c>
      <c r="FR18" s="38">
        <v>0.171496</v>
      </c>
      <c r="FS18" s="38">
        <v>23.073533</v>
      </c>
      <c r="FT18" s="38">
        <v>0</v>
      </c>
      <c r="FU18" s="38">
        <v>0</v>
      </c>
      <c r="FV18" s="38">
        <v>0</v>
      </c>
      <c r="FW18" s="38">
        <v>2.59325</v>
      </c>
      <c r="FX18" s="38">
        <v>0</v>
      </c>
      <c r="FY18" s="38">
        <v>2.59325</v>
      </c>
      <c r="FZ18" s="38">
        <v>0</v>
      </c>
      <c r="GA18" s="38">
        <v>0.367994</v>
      </c>
      <c r="GB18" s="38">
        <v>0.367994</v>
      </c>
      <c r="GC18" s="38">
        <v>0</v>
      </c>
      <c r="GD18" s="38">
        <v>0.220542</v>
      </c>
      <c r="GE18" s="38">
        <v>0.220542</v>
      </c>
      <c r="GF18" s="38">
        <v>0</v>
      </c>
      <c r="GG18" s="38">
        <v>0</v>
      </c>
      <c r="GH18" s="38">
        <v>0</v>
      </c>
      <c r="GI18" s="38">
        <v>0</v>
      </c>
      <c r="GJ18" s="38">
        <v>0</v>
      </c>
      <c r="GK18" s="38">
        <v>0</v>
      </c>
      <c r="GL18" s="38">
        <f t="shared" si="12"/>
        <v>29.876018000000002</v>
      </c>
      <c r="GM18" s="38">
        <f t="shared" si="13"/>
        <v>1.50807</v>
      </c>
      <c r="GN18" s="38">
        <f t="shared" si="14"/>
        <v>31.384088000000002</v>
      </c>
      <c r="GO18" s="38">
        <v>0</v>
      </c>
      <c r="GP18" s="38">
        <v>0</v>
      </c>
      <c r="GQ18" s="38">
        <v>0</v>
      </c>
      <c r="GR18" s="38">
        <v>0</v>
      </c>
      <c r="GS18" s="38">
        <v>0</v>
      </c>
      <c r="GT18" s="38">
        <v>0</v>
      </c>
      <c r="GU18" s="38">
        <v>0</v>
      </c>
      <c r="GV18" s="38">
        <v>0.000332</v>
      </c>
      <c r="GW18" s="38">
        <v>0.000332</v>
      </c>
      <c r="GX18" s="38">
        <v>0</v>
      </c>
      <c r="GY18" s="38">
        <v>0.03153</v>
      </c>
      <c r="GZ18" s="38">
        <v>0.03153</v>
      </c>
      <c r="HA18" s="38">
        <v>0</v>
      </c>
      <c r="HB18" s="38">
        <v>0.174382</v>
      </c>
      <c r="HC18" s="38">
        <v>0.174382</v>
      </c>
      <c r="HD18" s="38">
        <v>0</v>
      </c>
      <c r="HE18" s="38">
        <v>0</v>
      </c>
      <c r="HF18" s="38">
        <v>0</v>
      </c>
      <c r="HG18" s="38">
        <v>0</v>
      </c>
      <c r="HH18" s="38">
        <v>0</v>
      </c>
      <c r="HI18" s="38">
        <v>0</v>
      </c>
      <c r="HJ18" s="38">
        <v>0</v>
      </c>
      <c r="HK18" s="38">
        <v>0</v>
      </c>
      <c r="HL18" s="38">
        <v>0</v>
      </c>
      <c r="HM18" s="38">
        <v>0</v>
      </c>
      <c r="HN18" s="38">
        <v>0.002468</v>
      </c>
      <c r="HO18" s="38">
        <v>0.002468</v>
      </c>
      <c r="HP18" s="38">
        <v>0</v>
      </c>
      <c r="HQ18" s="38">
        <v>0.299309</v>
      </c>
      <c r="HR18" s="38">
        <v>0.299309</v>
      </c>
      <c r="HS18" s="38">
        <v>0</v>
      </c>
      <c r="HT18" s="38">
        <v>0</v>
      </c>
      <c r="HU18" s="38">
        <v>0</v>
      </c>
      <c r="HV18" s="38">
        <v>0</v>
      </c>
      <c r="HW18" s="38">
        <v>0</v>
      </c>
      <c r="HX18" s="38">
        <v>0</v>
      </c>
      <c r="HY18" s="38">
        <v>0</v>
      </c>
      <c r="HZ18" s="38">
        <v>0.5080210000000001</v>
      </c>
      <c r="IA18" s="38">
        <v>0.5080210000000001</v>
      </c>
    </row>
    <row r="19" spans="1:235" ht="19.5" customHeight="1">
      <c r="A19" s="14" t="s">
        <v>25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0</v>
      </c>
      <c r="U19" s="38">
        <v>0</v>
      </c>
      <c r="V19" s="38">
        <v>0</v>
      </c>
      <c r="W19" s="38">
        <v>0</v>
      </c>
      <c r="X19" s="38">
        <v>0</v>
      </c>
      <c r="Y19" s="38">
        <v>0</v>
      </c>
      <c r="Z19" s="38">
        <v>0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0</v>
      </c>
      <c r="AL19" s="38">
        <f t="shared" si="0"/>
        <v>0</v>
      </c>
      <c r="AM19" s="38">
        <f t="shared" si="1"/>
        <v>0</v>
      </c>
      <c r="AN19" s="38">
        <f t="shared" si="2"/>
        <v>0</v>
      </c>
      <c r="AO19" s="38">
        <v>0</v>
      </c>
      <c r="AP19" s="38">
        <v>0</v>
      </c>
      <c r="AQ19" s="38">
        <v>0</v>
      </c>
      <c r="AR19" s="38">
        <v>0</v>
      </c>
      <c r="AS19" s="38">
        <v>0</v>
      </c>
      <c r="AT19" s="38">
        <v>0</v>
      </c>
      <c r="AU19" s="38">
        <v>0</v>
      </c>
      <c r="AV19" s="38">
        <v>0</v>
      </c>
      <c r="AW19" s="38">
        <v>0</v>
      </c>
      <c r="AX19" s="38">
        <v>0</v>
      </c>
      <c r="AY19" s="38">
        <v>0</v>
      </c>
      <c r="AZ19" s="38">
        <v>0</v>
      </c>
      <c r="BA19" s="38">
        <v>0</v>
      </c>
      <c r="BB19" s="38">
        <v>0</v>
      </c>
      <c r="BC19" s="38">
        <v>0</v>
      </c>
      <c r="BD19" s="38">
        <v>0</v>
      </c>
      <c r="BE19" s="38">
        <v>0</v>
      </c>
      <c r="BF19" s="38">
        <v>0</v>
      </c>
      <c r="BG19" s="38">
        <v>0</v>
      </c>
      <c r="BH19" s="38">
        <v>0</v>
      </c>
      <c r="BI19" s="38">
        <v>0</v>
      </c>
      <c r="BJ19" s="38">
        <v>0</v>
      </c>
      <c r="BK19" s="38">
        <v>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38">
        <v>0</v>
      </c>
      <c r="BS19" s="38">
        <v>0</v>
      </c>
      <c r="BT19" s="38">
        <v>0</v>
      </c>
      <c r="BU19" s="38">
        <v>0</v>
      </c>
      <c r="BV19" s="38">
        <v>0</v>
      </c>
      <c r="BW19" s="38">
        <v>0</v>
      </c>
      <c r="BX19" s="38">
        <v>0</v>
      </c>
      <c r="BY19" s="38">
        <f t="shared" si="3"/>
        <v>0</v>
      </c>
      <c r="BZ19" s="38">
        <f t="shared" si="4"/>
        <v>0</v>
      </c>
      <c r="CA19" s="38">
        <f t="shared" si="5"/>
        <v>0</v>
      </c>
      <c r="CB19" s="38">
        <v>0</v>
      </c>
      <c r="CC19" s="38">
        <v>0</v>
      </c>
      <c r="CD19" s="38">
        <v>0</v>
      </c>
      <c r="CE19" s="38">
        <v>0</v>
      </c>
      <c r="CF19" s="38">
        <v>0</v>
      </c>
      <c r="CG19" s="38">
        <v>0</v>
      </c>
      <c r="CH19" s="38">
        <v>0</v>
      </c>
      <c r="CI19" s="38">
        <v>0</v>
      </c>
      <c r="CJ19" s="38">
        <v>0</v>
      </c>
      <c r="CK19" s="38">
        <v>0</v>
      </c>
      <c r="CL19" s="38">
        <v>0</v>
      </c>
      <c r="CM19" s="38">
        <v>0</v>
      </c>
      <c r="CN19" s="38">
        <v>0</v>
      </c>
      <c r="CO19" s="38">
        <v>0</v>
      </c>
      <c r="CP19" s="38">
        <v>0</v>
      </c>
      <c r="CQ19" s="38">
        <v>0</v>
      </c>
      <c r="CR19" s="38">
        <v>0</v>
      </c>
      <c r="CS19" s="38">
        <v>0</v>
      </c>
      <c r="CT19" s="38">
        <v>0</v>
      </c>
      <c r="CU19" s="38">
        <v>0</v>
      </c>
      <c r="CV19" s="38">
        <v>0</v>
      </c>
      <c r="CW19" s="38">
        <v>0</v>
      </c>
      <c r="CX19" s="38">
        <v>0</v>
      </c>
      <c r="CY19" s="38">
        <v>0</v>
      </c>
      <c r="CZ19" s="38">
        <v>0</v>
      </c>
      <c r="DA19" s="38">
        <v>0</v>
      </c>
      <c r="DB19" s="38">
        <v>0</v>
      </c>
      <c r="DC19" s="38">
        <v>0</v>
      </c>
      <c r="DD19" s="38">
        <v>0</v>
      </c>
      <c r="DE19" s="38">
        <v>0</v>
      </c>
      <c r="DF19" s="38">
        <v>0</v>
      </c>
      <c r="DG19" s="38">
        <v>0</v>
      </c>
      <c r="DH19" s="38">
        <v>0</v>
      </c>
      <c r="DI19" s="38">
        <v>0</v>
      </c>
      <c r="DJ19" s="38">
        <v>0</v>
      </c>
      <c r="DK19" s="38">
        <v>0</v>
      </c>
      <c r="DL19" s="38">
        <f t="shared" si="6"/>
        <v>0</v>
      </c>
      <c r="DM19" s="38">
        <f t="shared" si="7"/>
        <v>0</v>
      </c>
      <c r="DN19" s="38">
        <f t="shared" si="8"/>
        <v>0</v>
      </c>
      <c r="DO19" s="38">
        <v>0</v>
      </c>
      <c r="DP19" s="38">
        <v>0</v>
      </c>
      <c r="DQ19" s="38">
        <v>0</v>
      </c>
      <c r="DR19" s="38">
        <v>0</v>
      </c>
      <c r="DS19" s="38">
        <v>0</v>
      </c>
      <c r="DT19" s="38">
        <v>0</v>
      </c>
      <c r="DU19" s="38">
        <v>0</v>
      </c>
      <c r="DV19" s="38">
        <v>0</v>
      </c>
      <c r="DW19" s="38">
        <v>0</v>
      </c>
      <c r="DX19" s="38">
        <v>0</v>
      </c>
      <c r="DY19" s="38">
        <v>0</v>
      </c>
      <c r="DZ19" s="38">
        <v>0</v>
      </c>
      <c r="EA19" s="38">
        <v>0</v>
      </c>
      <c r="EB19" s="38">
        <v>0</v>
      </c>
      <c r="EC19" s="38">
        <v>0</v>
      </c>
      <c r="ED19" s="38">
        <v>0</v>
      </c>
      <c r="EE19" s="38">
        <v>0</v>
      </c>
      <c r="EF19" s="38">
        <v>0</v>
      </c>
      <c r="EG19" s="38">
        <v>0</v>
      </c>
      <c r="EH19" s="38">
        <v>0</v>
      </c>
      <c r="EI19" s="38">
        <v>0</v>
      </c>
      <c r="EJ19" s="38">
        <v>0</v>
      </c>
      <c r="EK19" s="38">
        <v>0</v>
      </c>
      <c r="EL19" s="38">
        <v>0</v>
      </c>
      <c r="EM19" s="38">
        <v>0</v>
      </c>
      <c r="EN19" s="38">
        <v>0</v>
      </c>
      <c r="EO19" s="38">
        <v>0</v>
      </c>
      <c r="EP19" s="38">
        <v>0</v>
      </c>
      <c r="EQ19" s="38">
        <v>0</v>
      </c>
      <c r="ER19" s="38">
        <v>0</v>
      </c>
      <c r="ES19" s="38">
        <v>0</v>
      </c>
      <c r="ET19" s="38">
        <v>0</v>
      </c>
      <c r="EU19" s="38">
        <v>0</v>
      </c>
      <c r="EV19" s="38">
        <v>0</v>
      </c>
      <c r="EW19" s="38">
        <v>0</v>
      </c>
      <c r="EX19" s="38">
        <v>0</v>
      </c>
      <c r="EY19" s="38">
        <f t="shared" si="9"/>
        <v>0</v>
      </c>
      <c r="EZ19" s="38">
        <f t="shared" si="10"/>
        <v>0</v>
      </c>
      <c r="FA19" s="38">
        <f t="shared" si="11"/>
        <v>0</v>
      </c>
      <c r="FB19" s="38">
        <v>0</v>
      </c>
      <c r="FC19" s="38">
        <v>0</v>
      </c>
      <c r="FD19" s="38">
        <v>0</v>
      </c>
      <c r="FE19" s="38">
        <v>0</v>
      </c>
      <c r="FF19" s="38">
        <v>0</v>
      </c>
      <c r="FG19" s="38">
        <v>0</v>
      </c>
      <c r="FH19" s="38">
        <v>0</v>
      </c>
      <c r="FI19" s="38">
        <v>0</v>
      </c>
      <c r="FJ19" s="38">
        <v>0</v>
      </c>
      <c r="FK19" s="38">
        <v>0</v>
      </c>
      <c r="FL19" s="38">
        <v>0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38">
        <v>0</v>
      </c>
      <c r="FS19" s="38">
        <v>0</v>
      </c>
      <c r="FT19" s="38">
        <v>10</v>
      </c>
      <c r="FU19" s="38">
        <v>0</v>
      </c>
      <c r="FV19" s="38">
        <v>10</v>
      </c>
      <c r="FW19" s="38">
        <v>0</v>
      </c>
      <c r="FX19" s="38">
        <v>0</v>
      </c>
      <c r="FY19" s="38">
        <v>0</v>
      </c>
      <c r="FZ19" s="38">
        <v>16.57019</v>
      </c>
      <c r="GA19" s="38">
        <v>0</v>
      </c>
      <c r="GB19" s="38">
        <v>16.57019</v>
      </c>
      <c r="GC19" s="38">
        <v>0</v>
      </c>
      <c r="GD19" s="38">
        <v>0</v>
      </c>
      <c r="GE19" s="38">
        <v>0</v>
      </c>
      <c r="GF19" s="38">
        <v>0</v>
      </c>
      <c r="GG19" s="38">
        <v>0</v>
      </c>
      <c r="GH19" s="38">
        <v>0</v>
      </c>
      <c r="GI19" s="38">
        <v>29.070946</v>
      </c>
      <c r="GJ19" s="38">
        <v>0</v>
      </c>
      <c r="GK19" s="38">
        <v>29.070946</v>
      </c>
      <c r="GL19" s="38">
        <f t="shared" si="12"/>
        <v>55.641136</v>
      </c>
      <c r="GM19" s="38">
        <f t="shared" si="13"/>
        <v>0</v>
      </c>
      <c r="GN19" s="38">
        <f t="shared" si="14"/>
        <v>55.641136</v>
      </c>
      <c r="GO19" s="38">
        <v>7.863681</v>
      </c>
      <c r="GP19" s="38">
        <v>0</v>
      </c>
      <c r="GQ19" s="38">
        <v>7.863681</v>
      </c>
      <c r="GR19" s="38">
        <v>0</v>
      </c>
      <c r="GS19" s="38">
        <v>0</v>
      </c>
      <c r="GT19" s="38">
        <v>0</v>
      </c>
      <c r="GU19" s="38">
        <v>10</v>
      </c>
      <c r="GV19" s="38">
        <v>0</v>
      </c>
      <c r="GW19" s="38">
        <v>10</v>
      </c>
      <c r="GX19" s="38">
        <v>0</v>
      </c>
      <c r="GY19" s="38">
        <v>0</v>
      </c>
      <c r="GZ19" s="38">
        <v>0</v>
      </c>
      <c r="HA19" s="38">
        <v>0</v>
      </c>
      <c r="HB19" s="38">
        <v>0</v>
      </c>
      <c r="HC19" s="38">
        <v>0</v>
      </c>
      <c r="HD19" s="38">
        <v>13.591044</v>
      </c>
      <c r="HE19" s="38">
        <v>0</v>
      </c>
      <c r="HF19" s="38">
        <v>13.591044</v>
      </c>
      <c r="HG19" s="38">
        <v>0</v>
      </c>
      <c r="HH19" s="38">
        <v>0</v>
      </c>
      <c r="HI19" s="38">
        <v>0</v>
      </c>
      <c r="HJ19" s="38">
        <v>1.690513</v>
      </c>
      <c r="HK19" s="38">
        <v>0</v>
      </c>
      <c r="HL19" s="38">
        <v>1.690513</v>
      </c>
      <c r="HM19" s="38">
        <v>0</v>
      </c>
      <c r="HN19" s="38">
        <v>0</v>
      </c>
      <c r="HO19" s="38">
        <v>0</v>
      </c>
      <c r="HP19" s="38">
        <v>13.119255</v>
      </c>
      <c r="HQ19" s="38">
        <v>0</v>
      </c>
      <c r="HR19" s="38">
        <v>13.119255</v>
      </c>
      <c r="HS19" s="38">
        <v>0</v>
      </c>
      <c r="HT19" s="38">
        <v>0</v>
      </c>
      <c r="HU19" s="38">
        <v>0</v>
      </c>
      <c r="HV19" s="38">
        <v>0</v>
      </c>
      <c r="HW19" s="38">
        <v>0</v>
      </c>
      <c r="HX19" s="38">
        <v>0</v>
      </c>
      <c r="HY19" s="38">
        <v>46.264493</v>
      </c>
      <c r="HZ19" s="38">
        <v>0</v>
      </c>
      <c r="IA19" s="38">
        <v>46.264493</v>
      </c>
    </row>
    <row r="20" spans="1:235" ht="19.5" customHeight="1">
      <c r="A20" s="14" t="s">
        <v>26</v>
      </c>
      <c r="B20" s="38">
        <v>0</v>
      </c>
      <c r="C20" s="38">
        <v>0.505118</v>
      </c>
      <c r="D20" s="38">
        <v>0.505118</v>
      </c>
      <c r="E20" s="38">
        <v>14.486012</v>
      </c>
      <c r="F20" s="38">
        <v>4.862812</v>
      </c>
      <c r="G20" s="38">
        <v>19.348824</v>
      </c>
      <c r="H20" s="38">
        <v>0</v>
      </c>
      <c r="I20" s="38">
        <v>0.026739</v>
      </c>
      <c r="J20" s="38">
        <v>0.026739</v>
      </c>
      <c r="K20" s="38">
        <v>0</v>
      </c>
      <c r="L20" s="38">
        <v>2.9E-05</v>
      </c>
      <c r="M20" s="38">
        <v>2.9E-05</v>
      </c>
      <c r="N20" s="38">
        <v>86.006059</v>
      </c>
      <c r="O20" s="38">
        <v>2.060411</v>
      </c>
      <c r="P20" s="38">
        <v>88.06647</v>
      </c>
      <c r="Q20" s="38">
        <v>21.44904</v>
      </c>
      <c r="R20" s="38">
        <v>0.751761</v>
      </c>
      <c r="S20" s="38">
        <v>22.200801</v>
      </c>
      <c r="T20" s="38">
        <v>20.343329</v>
      </c>
      <c r="U20" s="38">
        <v>5.763014</v>
      </c>
      <c r="V20" s="38">
        <v>26.106343000000003</v>
      </c>
      <c r="W20" s="38">
        <v>0</v>
      </c>
      <c r="X20" s="38">
        <v>5.01166</v>
      </c>
      <c r="Y20" s="38">
        <v>5.01166</v>
      </c>
      <c r="Z20" s="38">
        <v>40.447246</v>
      </c>
      <c r="AA20" s="38">
        <v>0.285008</v>
      </c>
      <c r="AB20" s="38">
        <v>40.732254</v>
      </c>
      <c r="AC20" s="38">
        <v>17.027431</v>
      </c>
      <c r="AD20" s="38">
        <v>1.909767</v>
      </c>
      <c r="AE20" s="38">
        <v>18.937198</v>
      </c>
      <c r="AF20" s="38">
        <v>20.721569</v>
      </c>
      <c r="AG20" s="38">
        <v>4.220286</v>
      </c>
      <c r="AH20" s="38">
        <v>24.941854999999997</v>
      </c>
      <c r="AI20" s="38">
        <v>10</v>
      </c>
      <c r="AJ20" s="38">
        <v>3.743108</v>
      </c>
      <c r="AK20" s="38">
        <v>13.743108</v>
      </c>
      <c r="AL20" s="38">
        <f t="shared" si="0"/>
        <v>230.480686</v>
      </c>
      <c r="AM20" s="38">
        <f t="shared" si="1"/>
        <v>29.139713</v>
      </c>
      <c r="AN20" s="38">
        <f t="shared" si="2"/>
        <v>259.620399</v>
      </c>
      <c r="AO20" s="38">
        <v>0</v>
      </c>
      <c r="AP20" s="38">
        <v>0.01248</v>
      </c>
      <c r="AQ20" s="38">
        <v>0.01248</v>
      </c>
      <c r="AR20" s="38">
        <v>35.21153</v>
      </c>
      <c r="AS20" s="38">
        <v>3.490643</v>
      </c>
      <c r="AT20" s="38">
        <v>38.702173</v>
      </c>
      <c r="AU20" s="38">
        <v>13.939904</v>
      </c>
      <c r="AV20" s="38">
        <v>2.834078</v>
      </c>
      <c r="AW20" s="38">
        <v>16.773982</v>
      </c>
      <c r="AX20" s="38">
        <v>21.209108</v>
      </c>
      <c r="AY20" s="38">
        <v>1.648497</v>
      </c>
      <c r="AZ20" s="38">
        <v>22.857605</v>
      </c>
      <c r="BA20" s="38">
        <v>0</v>
      </c>
      <c r="BB20" s="38">
        <v>0.898619</v>
      </c>
      <c r="BC20" s="38">
        <v>0.898619</v>
      </c>
      <c r="BD20" s="38">
        <v>0</v>
      </c>
      <c r="BE20" s="38">
        <v>0.003335</v>
      </c>
      <c r="BF20" s="38">
        <v>0.003335</v>
      </c>
      <c r="BG20" s="38">
        <v>47.643016</v>
      </c>
      <c r="BH20" s="38">
        <v>2.34561</v>
      </c>
      <c r="BI20" s="38">
        <v>49.988626</v>
      </c>
      <c r="BJ20" s="38">
        <v>31.278776</v>
      </c>
      <c r="BK20" s="38">
        <v>4.737599</v>
      </c>
      <c r="BL20" s="38">
        <v>36.016375</v>
      </c>
      <c r="BM20" s="38">
        <v>0</v>
      </c>
      <c r="BN20" s="38">
        <v>2.696399</v>
      </c>
      <c r="BO20" s="38">
        <v>2.696399</v>
      </c>
      <c r="BP20" s="38">
        <v>26.480851</v>
      </c>
      <c r="BQ20" s="38">
        <v>21.445244</v>
      </c>
      <c r="BR20" s="38">
        <v>47.926095</v>
      </c>
      <c r="BS20" s="38">
        <v>0</v>
      </c>
      <c r="BT20" s="38">
        <v>0.000644</v>
      </c>
      <c r="BU20" s="38">
        <v>0.000644</v>
      </c>
      <c r="BV20" s="38">
        <v>38.002538</v>
      </c>
      <c r="BW20" s="38">
        <v>4.629397</v>
      </c>
      <c r="BX20" s="38">
        <v>42.631935</v>
      </c>
      <c r="BY20" s="38">
        <f t="shared" si="3"/>
        <v>213.76572300000004</v>
      </c>
      <c r="BZ20" s="38">
        <f t="shared" si="4"/>
        <v>44.742545</v>
      </c>
      <c r="CA20" s="38">
        <f t="shared" si="5"/>
        <v>258.50826800000004</v>
      </c>
      <c r="CB20" s="38">
        <v>29.758626</v>
      </c>
      <c r="CC20" s="38">
        <v>6.9E-05</v>
      </c>
      <c r="CD20" s="38">
        <v>29.758695</v>
      </c>
      <c r="CE20" s="38">
        <v>8.5</v>
      </c>
      <c r="CF20" s="38">
        <v>3.957049</v>
      </c>
      <c r="CG20" s="38">
        <v>12.457049</v>
      </c>
      <c r="CH20" s="38">
        <v>30.512304</v>
      </c>
      <c r="CI20" s="38">
        <v>0.00997</v>
      </c>
      <c r="CJ20" s="38">
        <v>30.522274</v>
      </c>
      <c r="CK20" s="38">
        <v>21.995805</v>
      </c>
      <c r="CL20" s="38">
        <v>3.024832</v>
      </c>
      <c r="CM20" s="38">
        <v>25.020637</v>
      </c>
      <c r="CN20" s="38">
        <v>10.5</v>
      </c>
      <c r="CO20" s="38">
        <v>0.001881</v>
      </c>
      <c r="CP20" s="38">
        <v>10.501881</v>
      </c>
      <c r="CQ20" s="38">
        <v>10.5</v>
      </c>
      <c r="CR20" s="38">
        <v>0.001213</v>
      </c>
      <c r="CS20" s="38">
        <v>10.501213</v>
      </c>
      <c r="CT20" s="38">
        <v>59.255566</v>
      </c>
      <c r="CU20" s="38">
        <v>3.275502</v>
      </c>
      <c r="CV20" s="38">
        <v>62.531068</v>
      </c>
      <c r="CW20" s="38">
        <v>20</v>
      </c>
      <c r="CX20" s="38">
        <v>0.002976</v>
      </c>
      <c r="CY20" s="38">
        <v>20.002976</v>
      </c>
      <c r="CZ20" s="38">
        <v>0</v>
      </c>
      <c r="DA20" s="38">
        <v>2.163874</v>
      </c>
      <c r="DB20" s="38">
        <v>2.163874</v>
      </c>
      <c r="DC20" s="38">
        <v>24.635621</v>
      </c>
      <c r="DD20" s="38">
        <v>3.021873</v>
      </c>
      <c r="DE20" s="38">
        <v>27.657494</v>
      </c>
      <c r="DF20" s="38">
        <v>0</v>
      </c>
      <c r="DG20" s="38">
        <v>0.000201</v>
      </c>
      <c r="DH20" s="38">
        <v>0.000201</v>
      </c>
      <c r="DI20" s="38">
        <v>19.457515</v>
      </c>
      <c r="DJ20" s="38">
        <v>0</v>
      </c>
      <c r="DK20" s="38">
        <v>19.457515</v>
      </c>
      <c r="DL20" s="38">
        <f t="shared" si="6"/>
        <v>235.115437</v>
      </c>
      <c r="DM20" s="38">
        <f t="shared" si="7"/>
        <v>15.45944</v>
      </c>
      <c r="DN20" s="38">
        <f t="shared" si="8"/>
        <v>250.57487700000001</v>
      </c>
      <c r="DO20" s="38">
        <v>1.756208</v>
      </c>
      <c r="DP20" s="38">
        <v>1.143737</v>
      </c>
      <c r="DQ20" s="38">
        <v>2.899945</v>
      </c>
      <c r="DR20" s="38">
        <v>15.706734</v>
      </c>
      <c r="DS20" s="38">
        <v>0.735629</v>
      </c>
      <c r="DT20" s="38">
        <v>16.442363</v>
      </c>
      <c r="DU20" s="38">
        <v>2.829041</v>
      </c>
      <c r="DV20" s="38">
        <v>0.020518</v>
      </c>
      <c r="DW20" s="38">
        <v>2.849559</v>
      </c>
      <c r="DX20" s="38">
        <v>33.649648</v>
      </c>
      <c r="DY20" s="38">
        <v>0.001413</v>
      </c>
      <c r="DZ20" s="38">
        <v>33.651061</v>
      </c>
      <c r="EA20" s="38">
        <v>4.231489</v>
      </c>
      <c r="EB20" s="38">
        <v>1.590745</v>
      </c>
      <c r="EC20" s="38">
        <v>5.822234</v>
      </c>
      <c r="ED20" s="38">
        <v>11</v>
      </c>
      <c r="EE20" s="38">
        <v>1.096908</v>
      </c>
      <c r="EF20" s="38">
        <v>12.096908</v>
      </c>
      <c r="EG20" s="38">
        <v>0</v>
      </c>
      <c r="EH20" s="38">
        <v>1.7389</v>
      </c>
      <c r="EI20" s="38">
        <v>1.7389</v>
      </c>
      <c r="EJ20" s="38">
        <v>15.196943</v>
      </c>
      <c r="EK20" s="38">
        <v>0.063294</v>
      </c>
      <c r="EL20" s="38">
        <v>15.260237</v>
      </c>
      <c r="EM20" s="38">
        <v>0</v>
      </c>
      <c r="EN20" s="38">
        <v>4.310064</v>
      </c>
      <c r="EO20" s="38">
        <v>4.310064</v>
      </c>
      <c r="EP20" s="38">
        <v>12.5</v>
      </c>
      <c r="EQ20" s="38">
        <v>0.012206</v>
      </c>
      <c r="ER20" s="38">
        <v>12.512206</v>
      </c>
      <c r="ES20" s="38">
        <v>0</v>
      </c>
      <c r="ET20" s="38">
        <v>0.29155</v>
      </c>
      <c r="EU20" s="38">
        <v>0.29155</v>
      </c>
      <c r="EV20" s="38">
        <v>0</v>
      </c>
      <c r="EW20" s="38">
        <v>0.237272</v>
      </c>
      <c r="EX20" s="38">
        <v>0.237272</v>
      </c>
      <c r="EY20" s="38">
        <f t="shared" si="9"/>
        <v>96.870063</v>
      </c>
      <c r="EZ20" s="38">
        <f t="shared" si="10"/>
        <v>11.242236000000002</v>
      </c>
      <c r="FA20" s="38">
        <f t="shared" si="11"/>
        <v>108.11229900000002</v>
      </c>
      <c r="FB20" s="38">
        <v>0</v>
      </c>
      <c r="FC20" s="38">
        <v>0.003021</v>
      </c>
      <c r="FD20" s="38">
        <v>0.003021</v>
      </c>
      <c r="FE20" s="38">
        <v>0</v>
      </c>
      <c r="FF20" s="38">
        <v>1.425195</v>
      </c>
      <c r="FG20" s="38">
        <v>1.425195</v>
      </c>
      <c r="FH20" s="38">
        <v>0</v>
      </c>
      <c r="FI20" s="38">
        <v>0.003342</v>
      </c>
      <c r="FJ20" s="38">
        <v>0.003342</v>
      </c>
      <c r="FK20" s="38">
        <v>0</v>
      </c>
      <c r="FL20" s="38">
        <v>0.994404</v>
      </c>
      <c r="FM20" s="38">
        <v>0.994404</v>
      </c>
      <c r="FN20" s="38">
        <v>22.018839</v>
      </c>
      <c r="FO20" s="38">
        <v>2.190052</v>
      </c>
      <c r="FP20" s="38">
        <v>24.208891</v>
      </c>
      <c r="FQ20" s="38">
        <v>28.61251</v>
      </c>
      <c r="FR20" s="38">
        <v>0.074</v>
      </c>
      <c r="FS20" s="38">
        <v>28.68651</v>
      </c>
      <c r="FT20" s="38">
        <v>23.762109</v>
      </c>
      <c r="FU20" s="38">
        <v>1.399808</v>
      </c>
      <c r="FV20" s="38">
        <v>25.161917</v>
      </c>
      <c r="FW20" s="38">
        <v>27.975406</v>
      </c>
      <c r="FX20" s="38">
        <v>0.160993</v>
      </c>
      <c r="FY20" s="38">
        <v>28.136399</v>
      </c>
      <c r="FZ20" s="38">
        <v>0</v>
      </c>
      <c r="GA20" s="38">
        <v>0.830655</v>
      </c>
      <c r="GB20" s="38">
        <v>0.830655</v>
      </c>
      <c r="GC20" s="38">
        <v>0</v>
      </c>
      <c r="GD20" s="38">
        <v>0.047322</v>
      </c>
      <c r="GE20" s="38">
        <v>0.047322</v>
      </c>
      <c r="GF20" s="38">
        <v>36.026102</v>
      </c>
      <c r="GG20" s="38">
        <v>0.691673</v>
      </c>
      <c r="GH20" s="38">
        <v>36.717775</v>
      </c>
      <c r="GI20" s="38">
        <v>0</v>
      </c>
      <c r="GJ20" s="38">
        <v>0.000132</v>
      </c>
      <c r="GK20" s="38">
        <v>0.000132</v>
      </c>
      <c r="GL20" s="38">
        <f t="shared" si="12"/>
        <v>138.394966</v>
      </c>
      <c r="GM20" s="38">
        <f t="shared" si="13"/>
        <v>7.820597</v>
      </c>
      <c r="GN20" s="38">
        <f t="shared" si="14"/>
        <v>146.21556299999997</v>
      </c>
      <c r="GO20" s="38">
        <v>0</v>
      </c>
      <c r="GP20" s="38">
        <v>0.18175</v>
      </c>
      <c r="GQ20" s="38">
        <v>0.18175</v>
      </c>
      <c r="GR20" s="38">
        <v>0</v>
      </c>
      <c r="GS20" s="38">
        <v>0.120033</v>
      </c>
      <c r="GT20" s="38">
        <v>0.120033</v>
      </c>
      <c r="GU20" s="38">
        <v>0</v>
      </c>
      <c r="GV20" s="38">
        <v>0.06612</v>
      </c>
      <c r="GW20" s="38">
        <v>0.06612</v>
      </c>
      <c r="GX20" s="38">
        <v>0.968006</v>
      </c>
      <c r="GY20" s="38">
        <v>1.988554</v>
      </c>
      <c r="GZ20" s="38">
        <v>2.95656</v>
      </c>
      <c r="HA20" s="38">
        <v>41.009924</v>
      </c>
      <c r="HB20" s="38">
        <v>0</v>
      </c>
      <c r="HC20" s="38">
        <v>41.009924</v>
      </c>
      <c r="HD20" s="38">
        <v>41.765187</v>
      </c>
      <c r="HE20" s="38">
        <v>0</v>
      </c>
      <c r="HF20" s="38">
        <v>41.765187</v>
      </c>
      <c r="HG20" s="38">
        <v>0</v>
      </c>
      <c r="HH20" s="38">
        <v>1.135513</v>
      </c>
      <c r="HI20" s="38">
        <v>1.135513</v>
      </c>
      <c r="HJ20" s="38">
        <v>0</v>
      </c>
      <c r="HK20" s="38">
        <v>0.241052</v>
      </c>
      <c r="HL20" s="38">
        <v>0.241052</v>
      </c>
      <c r="HM20" s="38">
        <v>0</v>
      </c>
      <c r="HN20" s="38">
        <v>0.02241</v>
      </c>
      <c r="HO20" s="38">
        <v>0.02241</v>
      </c>
      <c r="HP20" s="38">
        <v>0</v>
      </c>
      <c r="HQ20" s="38">
        <v>0.692953</v>
      </c>
      <c r="HR20" s="38">
        <v>0.692953</v>
      </c>
      <c r="HS20" s="38">
        <v>0</v>
      </c>
      <c r="HT20" s="38">
        <v>0.627224</v>
      </c>
      <c r="HU20" s="38">
        <v>0.627224</v>
      </c>
      <c r="HV20" s="38">
        <v>0</v>
      </c>
      <c r="HW20" s="38">
        <v>0</v>
      </c>
      <c r="HX20" s="38">
        <v>0</v>
      </c>
      <c r="HY20" s="38">
        <v>83.743117</v>
      </c>
      <c r="HZ20" s="38">
        <v>5.075608999999999</v>
      </c>
      <c r="IA20" s="38">
        <v>88.81872599999998</v>
      </c>
    </row>
    <row r="21" spans="1:235" ht="19.5" customHeight="1">
      <c r="A21" s="14" t="s">
        <v>27</v>
      </c>
      <c r="B21" s="38">
        <v>13.530023</v>
      </c>
      <c r="C21" s="38">
        <v>0.003667</v>
      </c>
      <c r="D21" s="38">
        <v>13.53369</v>
      </c>
      <c r="E21" s="38">
        <v>0</v>
      </c>
      <c r="F21" s="38">
        <v>0</v>
      </c>
      <c r="G21" s="38">
        <v>0</v>
      </c>
      <c r="H21" s="38">
        <v>0.85609</v>
      </c>
      <c r="I21" s="38">
        <v>0</v>
      </c>
      <c r="J21" s="38">
        <v>0.85609</v>
      </c>
      <c r="K21" s="38">
        <v>14.485782</v>
      </c>
      <c r="L21" s="38">
        <v>0.156766</v>
      </c>
      <c r="M21" s="38">
        <v>14.642548</v>
      </c>
      <c r="N21" s="38">
        <v>0.229485</v>
      </c>
      <c r="O21" s="38">
        <v>0</v>
      </c>
      <c r="P21" s="38">
        <v>0.229485</v>
      </c>
      <c r="Q21" s="38">
        <v>12.26381</v>
      </c>
      <c r="R21" s="38">
        <v>0.012633</v>
      </c>
      <c r="S21" s="38">
        <v>12.276442999999999</v>
      </c>
      <c r="T21" s="38">
        <v>0</v>
      </c>
      <c r="U21" s="38">
        <v>0.002083</v>
      </c>
      <c r="V21" s="38">
        <v>0.002083</v>
      </c>
      <c r="W21" s="38">
        <v>0</v>
      </c>
      <c r="X21" s="38">
        <v>0</v>
      </c>
      <c r="Y21" s="38">
        <v>0</v>
      </c>
      <c r="Z21" s="38">
        <v>0</v>
      </c>
      <c r="AA21" s="38">
        <v>0</v>
      </c>
      <c r="AB21" s="38">
        <v>0</v>
      </c>
      <c r="AC21" s="38">
        <v>4.800379</v>
      </c>
      <c r="AD21" s="38">
        <v>0</v>
      </c>
      <c r="AE21" s="38">
        <v>4.800379</v>
      </c>
      <c r="AF21" s="38">
        <v>15.892778</v>
      </c>
      <c r="AG21" s="38">
        <v>0.005566</v>
      </c>
      <c r="AH21" s="38">
        <v>15.898344</v>
      </c>
      <c r="AI21" s="38">
        <v>0.492713</v>
      </c>
      <c r="AJ21" s="38">
        <v>0.047902</v>
      </c>
      <c r="AK21" s="38">
        <v>0.540615</v>
      </c>
      <c r="AL21" s="38">
        <f t="shared" si="0"/>
        <v>62.55106</v>
      </c>
      <c r="AM21" s="38">
        <f t="shared" si="1"/>
        <v>0.228617</v>
      </c>
      <c r="AN21" s="38">
        <f t="shared" si="2"/>
        <v>62.779677</v>
      </c>
      <c r="AO21" s="38">
        <v>2.793727</v>
      </c>
      <c r="AP21" s="38">
        <v>0</v>
      </c>
      <c r="AQ21" s="38">
        <v>2.793727</v>
      </c>
      <c r="AR21" s="38">
        <v>0</v>
      </c>
      <c r="AS21" s="38">
        <v>0.000745</v>
      </c>
      <c r="AT21" s="38">
        <v>0.000745</v>
      </c>
      <c r="AU21" s="38">
        <v>0</v>
      </c>
      <c r="AV21" s="38">
        <v>0.002472</v>
      </c>
      <c r="AW21" s="38">
        <v>0.002472</v>
      </c>
      <c r="AX21" s="38">
        <v>1.787114</v>
      </c>
      <c r="AY21" s="38">
        <v>0</v>
      </c>
      <c r="AZ21" s="38">
        <v>1.787114</v>
      </c>
      <c r="BA21" s="38">
        <v>5.15337</v>
      </c>
      <c r="BB21" s="38">
        <v>0.137014</v>
      </c>
      <c r="BC21" s="38">
        <v>5.290384</v>
      </c>
      <c r="BD21" s="38">
        <v>0</v>
      </c>
      <c r="BE21" s="38">
        <v>9.2E-05</v>
      </c>
      <c r="BF21" s="38">
        <v>9.2E-05</v>
      </c>
      <c r="BG21" s="38">
        <v>3.057065</v>
      </c>
      <c r="BH21" s="38">
        <v>0.000123</v>
      </c>
      <c r="BI21" s="38">
        <v>3.057188</v>
      </c>
      <c r="BJ21" s="38">
        <v>0</v>
      </c>
      <c r="BK21" s="38">
        <v>0.006198</v>
      </c>
      <c r="BL21" s="38">
        <v>0.006198</v>
      </c>
      <c r="BM21" s="38">
        <v>0</v>
      </c>
      <c r="BN21" s="38">
        <v>0.009782</v>
      </c>
      <c r="BO21" s="38">
        <v>0.009782</v>
      </c>
      <c r="BP21" s="38">
        <v>2.368421</v>
      </c>
      <c r="BQ21" s="38">
        <v>0.000301</v>
      </c>
      <c r="BR21" s="38">
        <v>2.368722</v>
      </c>
      <c r="BS21" s="38">
        <v>20.898273</v>
      </c>
      <c r="BT21" s="38">
        <v>0.012226</v>
      </c>
      <c r="BU21" s="38">
        <v>20.910499</v>
      </c>
      <c r="BV21" s="38">
        <v>0.022465</v>
      </c>
      <c r="BW21" s="38">
        <v>0.003457</v>
      </c>
      <c r="BX21" s="38">
        <v>0.025922</v>
      </c>
      <c r="BY21" s="38">
        <f t="shared" si="3"/>
        <v>36.080434999999994</v>
      </c>
      <c r="BZ21" s="38">
        <f t="shared" si="4"/>
        <v>0.17241</v>
      </c>
      <c r="CA21" s="38">
        <f t="shared" si="5"/>
        <v>36.252845</v>
      </c>
      <c r="CB21" s="38">
        <v>0</v>
      </c>
      <c r="CC21" s="38">
        <v>0</v>
      </c>
      <c r="CD21" s="38">
        <v>0</v>
      </c>
      <c r="CE21" s="38">
        <v>0.254003</v>
      </c>
      <c r="CF21" s="38">
        <v>0</v>
      </c>
      <c r="CG21" s="38">
        <v>0.254003</v>
      </c>
      <c r="CH21" s="38">
        <v>0</v>
      </c>
      <c r="CI21" s="38">
        <v>0.0308</v>
      </c>
      <c r="CJ21" s="38">
        <v>0.0308</v>
      </c>
      <c r="CK21" s="38">
        <v>0.19249</v>
      </c>
      <c r="CL21" s="38">
        <v>0</v>
      </c>
      <c r="CM21" s="38">
        <v>0.19249</v>
      </c>
      <c r="CN21" s="38">
        <v>6.486162</v>
      </c>
      <c r="CO21" s="38">
        <v>0.066468</v>
      </c>
      <c r="CP21" s="38">
        <v>6.55263</v>
      </c>
      <c r="CQ21" s="38">
        <v>0.024556</v>
      </c>
      <c r="CR21" s="38">
        <v>0</v>
      </c>
      <c r="CS21" s="38">
        <v>0.024556</v>
      </c>
      <c r="CT21" s="38">
        <v>0.005104</v>
      </c>
      <c r="CU21" s="38">
        <v>0.000821</v>
      </c>
      <c r="CV21" s="38">
        <v>0.005925</v>
      </c>
      <c r="CW21" s="38">
        <v>0.159522</v>
      </c>
      <c r="CX21" s="38">
        <v>0</v>
      </c>
      <c r="CY21" s="38">
        <v>0.159522</v>
      </c>
      <c r="CZ21" s="38">
        <v>0</v>
      </c>
      <c r="DA21" s="38">
        <v>0</v>
      </c>
      <c r="DB21" s="38">
        <v>0</v>
      </c>
      <c r="DC21" s="38">
        <v>2.403412</v>
      </c>
      <c r="DD21" s="38">
        <v>0.001783</v>
      </c>
      <c r="DE21" s="38">
        <v>2.405195</v>
      </c>
      <c r="DF21" s="38">
        <v>0</v>
      </c>
      <c r="DG21" s="38">
        <v>0.043037</v>
      </c>
      <c r="DH21" s="38">
        <v>0.043037</v>
      </c>
      <c r="DI21" s="38">
        <v>2.330802</v>
      </c>
      <c r="DJ21" s="38">
        <v>0.057174</v>
      </c>
      <c r="DK21" s="38">
        <v>2.387976</v>
      </c>
      <c r="DL21" s="38">
        <f t="shared" si="6"/>
        <v>11.856051</v>
      </c>
      <c r="DM21" s="38">
        <f t="shared" si="7"/>
        <v>0.200083</v>
      </c>
      <c r="DN21" s="38">
        <f t="shared" si="8"/>
        <v>12.056134</v>
      </c>
      <c r="DO21" s="38">
        <v>10.943507</v>
      </c>
      <c r="DP21" s="38">
        <v>0</v>
      </c>
      <c r="DQ21" s="38">
        <v>10.943507</v>
      </c>
      <c r="DR21" s="38">
        <v>0.047459</v>
      </c>
      <c r="DS21" s="38">
        <v>0</v>
      </c>
      <c r="DT21" s="38">
        <v>0.047459</v>
      </c>
      <c r="DU21" s="38">
        <v>3.8508</v>
      </c>
      <c r="DV21" s="38">
        <v>0</v>
      </c>
      <c r="DW21" s="38">
        <v>3.8508</v>
      </c>
      <c r="DX21" s="38">
        <v>0.010612</v>
      </c>
      <c r="DY21" s="38">
        <v>0</v>
      </c>
      <c r="DZ21" s="38">
        <v>0.010612</v>
      </c>
      <c r="EA21" s="38">
        <v>0.12777</v>
      </c>
      <c r="EB21" s="38">
        <v>0.129713</v>
      </c>
      <c r="EC21" s="38">
        <v>0.257483</v>
      </c>
      <c r="ED21" s="38">
        <v>0.153516</v>
      </c>
      <c r="EE21" s="38">
        <v>0.028557</v>
      </c>
      <c r="EF21" s="38">
        <v>0.182073</v>
      </c>
      <c r="EG21" s="38">
        <v>0.009881</v>
      </c>
      <c r="EH21" s="38">
        <v>0</v>
      </c>
      <c r="EI21" s="38">
        <v>0.009881</v>
      </c>
      <c r="EJ21" s="38">
        <v>0</v>
      </c>
      <c r="EK21" s="38">
        <v>0</v>
      </c>
      <c r="EL21" s="38">
        <v>0</v>
      </c>
      <c r="EM21" s="38">
        <v>0.064741</v>
      </c>
      <c r="EN21" s="38">
        <v>0.066267</v>
      </c>
      <c r="EO21" s="38">
        <v>0.131008</v>
      </c>
      <c r="EP21" s="38">
        <v>0.918936</v>
      </c>
      <c r="EQ21" s="38">
        <v>0</v>
      </c>
      <c r="ER21" s="38">
        <v>0.918936</v>
      </c>
      <c r="ES21" s="38">
        <v>10.14283</v>
      </c>
      <c r="ET21" s="38">
        <v>0.049127</v>
      </c>
      <c r="EU21" s="38">
        <v>10.191957</v>
      </c>
      <c r="EV21" s="38">
        <v>0.153502</v>
      </c>
      <c r="EW21" s="38">
        <v>0.067674</v>
      </c>
      <c r="EX21" s="38">
        <v>0.221176</v>
      </c>
      <c r="EY21" s="38">
        <f t="shared" si="9"/>
        <v>26.423554</v>
      </c>
      <c r="EZ21" s="38">
        <f t="shared" si="10"/>
        <v>0.341338</v>
      </c>
      <c r="FA21" s="38">
        <f t="shared" si="11"/>
        <v>26.764892000000003</v>
      </c>
      <c r="FB21" s="38">
        <v>0.008369</v>
      </c>
      <c r="FC21" s="38">
        <v>0</v>
      </c>
      <c r="FD21" s="38">
        <v>0.008369</v>
      </c>
      <c r="FE21" s="38">
        <v>5.153076</v>
      </c>
      <c r="FF21" s="38">
        <v>0.000159</v>
      </c>
      <c r="FG21" s="38">
        <v>5.153235</v>
      </c>
      <c r="FH21" s="38">
        <v>0</v>
      </c>
      <c r="FI21" s="38">
        <v>0.00283</v>
      </c>
      <c r="FJ21" s="38">
        <v>0.00283</v>
      </c>
      <c r="FK21" s="38">
        <v>0.007385</v>
      </c>
      <c r="FL21" s="38">
        <v>0.081955</v>
      </c>
      <c r="FM21" s="38">
        <v>0.08934</v>
      </c>
      <c r="FN21" s="38">
        <v>0.573428</v>
      </c>
      <c r="FO21" s="38">
        <v>0.038626</v>
      </c>
      <c r="FP21" s="38">
        <v>0.612054</v>
      </c>
      <c r="FQ21" s="38">
        <v>0</v>
      </c>
      <c r="FR21" s="38">
        <v>0</v>
      </c>
      <c r="FS21" s="38">
        <v>0</v>
      </c>
      <c r="FT21" s="38">
        <v>1.521109</v>
      </c>
      <c r="FU21" s="38">
        <v>0</v>
      </c>
      <c r="FV21" s="38">
        <v>1.521109</v>
      </c>
      <c r="FW21" s="38">
        <v>0.075287</v>
      </c>
      <c r="FX21" s="38">
        <v>0</v>
      </c>
      <c r="FY21" s="38">
        <v>0.075287</v>
      </c>
      <c r="FZ21" s="38">
        <v>0</v>
      </c>
      <c r="GA21" s="38">
        <v>0</v>
      </c>
      <c r="GB21" s="38">
        <v>0</v>
      </c>
      <c r="GC21" s="38">
        <v>2.469006</v>
      </c>
      <c r="GD21" s="38">
        <v>0</v>
      </c>
      <c r="GE21" s="38">
        <v>2.469006</v>
      </c>
      <c r="GF21" s="38">
        <v>0.400185</v>
      </c>
      <c r="GG21" s="38">
        <v>0.242644</v>
      </c>
      <c r="GH21" s="38">
        <v>0.642829</v>
      </c>
      <c r="GI21" s="38">
        <v>0.302954</v>
      </c>
      <c r="GJ21" s="38">
        <v>0</v>
      </c>
      <c r="GK21" s="38">
        <v>0.302954</v>
      </c>
      <c r="GL21" s="38">
        <f t="shared" si="12"/>
        <v>10.510799</v>
      </c>
      <c r="GM21" s="38">
        <f t="shared" si="13"/>
        <v>0.36621400000000004</v>
      </c>
      <c r="GN21" s="38">
        <f t="shared" si="14"/>
        <v>10.877013</v>
      </c>
      <c r="GO21" s="38">
        <v>0.019083</v>
      </c>
      <c r="GP21" s="38">
        <v>0</v>
      </c>
      <c r="GQ21" s="38">
        <v>0.019083</v>
      </c>
      <c r="GR21" s="38">
        <v>0</v>
      </c>
      <c r="GS21" s="38">
        <v>0</v>
      </c>
      <c r="GT21" s="38">
        <v>0</v>
      </c>
      <c r="GU21" s="38">
        <v>0</v>
      </c>
      <c r="GV21" s="38">
        <v>0</v>
      </c>
      <c r="GW21" s="38">
        <v>0</v>
      </c>
      <c r="GX21" s="38">
        <v>0</v>
      </c>
      <c r="GY21" s="38">
        <v>0.095954</v>
      </c>
      <c r="GZ21" s="38">
        <v>0.095954</v>
      </c>
      <c r="HA21" s="38">
        <v>0</v>
      </c>
      <c r="HB21" s="38">
        <v>0</v>
      </c>
      <c r="HC21" s="38">
        <v>0</v>
      </c>
      <c r="HD21" s="38">
        <v>0</v>
      </c>
      <c r="HE21" s="38">
        <v>0</v>
      </c>
      <c r="HF21" s="38">
        <v>0</v>
      </c>
      <c r="HG21" s="38">
        <v>0.123708</v>
      </c>
      <c r="HH21" s="38">
        <v>0</v>
      </c>
      <c r="HI21" s="38">
        <v>0.123708</v>
      </c>
      <c r="HJ21" s="38">
        <v>0</v>
      </c>
      <c r="HK21" s="38">
        <v>0</v>
      </c>
      <c r="HL21" s="38">
        <v>0</v>
      </c>
      <c r="HM21" s="38">
        <v>0</v>
      </c>
      <c r="HN21" s="38">
        <v>0</v>
      </c>
      <c r="HO21" s="38">
        <v>0</v>
      </c>
      <c r="HP21" s="38">
        <v>0.088554</v>
      </c>
      <c r="HQ21" s="38">
        <v>0</v>
      </c>
      <c r="HR21" s="38">
        <v>0.088554</v>
      </c>
      <c r="HS21" s="38">
        <v>0</v>
      </c>
      <c r="HT21" s="38">
        <v>0.150084</v>
      </c>
      <c r="HU21" s="38">
        <v>0.150084</v>
      </c>
      <c r="HV21" s="38">
        <v>0.167392</v>
      </c>
      <c r="HW21" s="38">
        <v>0.013363</v>
      </c>
      <c r="HX21" s="38">
        <v>0.180755</v>
      </c>
      <c r="HY21" s="38">
        <v>0.398737</v>
      </c>
      <c r="HZ21" s="38">
        <v>0.259401</v>
      </c>
      <c r="IA21" s="38">
        <v>0.658138</v>
      </c>
    </row>
    <row r="22" spans="1:235" ht="19.5" customHeight="1">
      <c r="A22" s="15" t="s">
        <v>28</v>
      </c>
      <c r="B22" s="38"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0</v>
      </c>
      <c r="N22" s="38">
        <v>0.00373</v>
      </c>
      <c r="O22" s="38">
        <v>0</v>
      </c>
      <c r="P22" s="38">
        <v>0.00373</v>
      </c>
      <c r="Q22" s="38">
        <v>0</v>
      </c>
      <c r="R22" s="38">
        <v>0</v>
      </c>
      <c r="S22" s="38">
        <v>0</v>
      </c>
      <c r="T22" s="38">
        <v>0</v>
      </c>
      <c r="U22" s="38">
        <v>0</v>
      </c>
      <c r="V22" s="38">
        <v>0</v>
      </c>
      <c r="W22" s="38">
        <v>0</v>
      </c>
      <c r="X22" s="38">
        <v>0</v>
      </c>
      <c r="Y22" s="38">
        <v>0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0</v>
      </c>
      <c r="AL22" s="38">
        <f t="shared" si="0"/>
        <v>0.00373</v>
      </c>
      <c r="AM22" s="38">
        <f t="shared" si="1"/>
        <v>0</v>
      </c>
      <c r="AN22" s="38">
        <f t="shared" si="2"/>
        <v>0.00373</v>
      </c>
      <c r="AO22" s="38">
        <v>0</v>
      </c>
      <c r="AP22" s="38">
        <v>0</v>
      </c>
      <c r="AQ22" s="38">
        <v>0</v>
      </c>
      <c r="AR22" s="38">
        <v>0</v>
      </c>
      <c r="AS22" s="38">
        <v>0</v>
      </c>
      <c r="AT22" s="38">
        <v>0</v>
      </c>
      <c r="AU22" s="38">
        <v>0</v>
      </c>
      <c r="AV22" s="38">
        <v>0</v>
      </c>
      <c r="AW22" s="38">
        <v>0</v>
      </c>
      <c r="AX22" s="38">
        <v>0</v>
      </c>
      <c r="AY22" s="38">
        <v>0</v>
      </c>
      <c r="AZ22" s="38">
        <v>0</v>
      </c>
      <c r="BA22" s="38">
        <v>0</v>
      </c>
      <c r="BB22" s="38">
        <v>0</v>
      </c>
      <c r="BC22" s="38">
        <v>0</v>
      </c>
      <c r="BD22" s="38">
        <v>0.002666</v>
      </c>
      <c r="BE22" s="38">
        <v>0</v>
      </c>
      <c r="BF22" s="38">
        <v>0.002666</v>
      </c>
      <c r="BG22" s="38">
        <v>0.119076</v>
      </c>
      <c r="BH22" s="38">
        <v>0.000107</v>
      </c>
      <c r="BI22" s="38">
        <v>0.119183</v>
      </c>
      <c r="BJ22" s="38">
        <v>0</v>
      </c>
      <c r="BK22" s="38">
        <v>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38">
        <v>0</v>
      </c>
      <c r="BS22" s="38">
        <v>0</v>
      </c>
      <c r="BT22" s="38">
        <v>0</v>
      </c>
      <c r="BU22" s="38">
        <v>0</v>
      </c>
      <c r="BV22" s="38">
        <v>0</v>
      </c>
      <c r="BW22" s="38">
        <v>0</v>
      </c>
      <c r="BX22" s="38">
        <v>0</v>
      </c>
      <c r="BY22" s="38">
        <f t="shared" si="3"/>
        <v>0.121742</v>
      </c>
      <c r="BZ22" s="38">
        <f t="shared" si="4"/>
        <v>0.000107</v>
      </c>
      <c r="CA22" s="38">
        <f t="shared" si="5"/>
        <v>0.121849</v>
      </c>
      <c r="CB22" s="38">
        <v>0</v>
      </c>
      <c r="CC22" s="38">
        <v>0</v>
      </c>
      <c r="CD22" s="38">
        <v>0</v>
      </c>
      <c r="CE22" s="38">
        <v>0</v>
      </c>
      <c r="CF22" s="38">
        <v>0</v>
      </c>
      <c r="CG22" s="38">
        <v>0</v>
      </c>
      <c r="CH22" s="38">
        <v>0</v>
      </c>
      <c r="CI22" s="38">
        <v>0</v>
      </c>
      <c r="CJ22" s="38">
        <v>0</v>
      </c>
      <c r="CK22" s="38">
        <v>0</v>
      </c>
      <c r="CL22" s="38">
        <v>0</v>
      </c>
      <c r="CM22" s="38">
        <v>0</v>
      </c>
      <c r="CN22" s="38">
        <v>0</v>
      </c>
      <c r="CO22" s="38">
        <v>0.000268</v>
      </c>
      <c r="CP22" s="38">
        <v>0.000268</v>
      </c>
      <c r="CQ22" s="38">
        <v>0.298656</v>
      </c>
      <c r="CR22" s="38">
        <v>0</v>
      </c>
      <c r="CS22" s="38">
        <v>0.298656</v>
      </c>
      <c r="CT22" s="38">
        <v>0</v>
      </c>
      <c r="CU22" s="38">
        <v>0</v>
      </c>
      <c r="CV22" s="38">
        <v>0</v>
      </c>
      <c r="CW22" s="38">
        <v>0</v>
      </c>
      <c r="CX22" s="38">
        <v>0</v>
      </c>
      <c r="CY22" s="38">
        <v>0</v>
      </c>
      <c r="CZ22" s="38">
        <v>0</v>
      </c>
      <c r="DA22" s="38">
        <v>0</v>
      </c>
      <c r="DB22" s="38">
        <v>0</v>
      </c>
      <c r="DC22" s="38">
        <v>0</v>
      </c>
      <c r="DD22" s="38">
        <v>0</v>
      </c>
      <c r="DE22" s="38">
        <v>0</v>
      </c>
      <c r="DF22" s="38">
        <v>0</v>
      </c>
      <c r="DG22" s="38">
        <v>0</v>
      </c>
      <c r="DH22" s="38">
        <v>0</v>
      </c>
      <c r="DI22" s="38">
        <v>0</v>
      </c>
      <c r="DJ22" s="38">
        <v>0</v>
      </c>
      <c r="DK22" s="38">
        <v>0</v>
      </c>
      <c r="DL22" s="38">
        <f t="shared" si="6"/>
        <v>0.298656</v>
      </c>
      <c r="DM22" s="38">
        <f t="shared" si="7"/>
        <v>0.000268</v>
      </c>
      <c r="DN22" s="38">
        <f t="shared" si="8"/>
        <v>0.29892399999999997</v>
      </c>
      <c r="DO22" s="38">
        <v>0</v>
      </c>
      <c r="DP22" s="38">
        <v>0</v>
      </c>
      <c r="DQ22" s="38">
        <v>0</v>
      </c>
      <c r="DR22" s="38">
        <v>0</v>
      </c>
      <c r="DS22" s="38">
        <v>0</v>
      </c>
      <c r="DT22" s="38">
        <v>0</v>
      </c>
      <c r="DU22" s="38">
        <v>0</v>
      </c>
      <c r="DV22" s="38">
        <v>0</v>
      </c>
      <c r="DW22" s="38">
        <v>0</v>
      </c>
      <c r="DX22" s="38">
        <v>0</v>
      </c>
      <c r="DY22" s="38">
        <v>0</v>
      </c>
      <c r="DZ22" s="38">
        <v>0</v>
      </c>
      <c r="EA22" s="38">
        <v>0</v>
      </c>
      <c r="EB22" s="38">
        <v>0</v>
      </c>
      <c r="EC22" s="38">
        <v>0</v>
      </c>
      <c r="ED22" s="38">
        <v>0</v>
      </c>
      <c r="EE22" s="38">
        <v>0</v>
      </c>
      <c r="EF22" s="38">
        <v>0</v>
      </c>
      <c r="EG22" s="38">
        <v>0.001115</v>
      </c>
      <c r="EH22" s="38">
        <v>0</v>
      </c>
      <c r="EI22" s="38">
        <v>0.001115</v>
      </c>
      <c r="EJ22" s="38">
        <v>0</v>
      </c>
      <c r="EK22" s="38">
        <v>0</v>
      </c>
      <c r="EL22" s="38">
        <v>0</v>
      </c>
      <c r="EM22" s="38">
        <v>0</v>
      </c>
      <c r="EN22" s="38">
        <v>0</v>
      </c>
      <c r="EO22" s="38">
        <v>0</v>
      </c>
      <c r="EP22" s="38">
        <v>0</v>
      </c>
      <c r="EQ22" s="38">
        <v>0</v>
      </c>
      <c r="ER22" s="38">
        <v>0</v>
      </c>
      <c r="ES22" s="38">
        <v>0</v>
      </c>
      <c r="ET22" s="38">
        <v>0</v>
      </c>
      <c r="EU22" s="38">
        <v>0</v>
      </c>
      <c r="EV22" s="38">
        <v>0</v>
      </c>
      <c r="EW22" s="38">
        <v>0</v>
      </c>
      <c r="EX22" s="38">
        <v>0</v>
      </c>
      <c r="EY22" s="38">
        <f t="shared" si="9"/>
        <v>0.001115</v>
      </c>
      <c r="EZ22" s="38">
        <f t="shared" si="10"/>
        <v>0</v>
      </c>
      <c r="FA22" s="38">
        <f t="shared" si="11"/>
        <v>0.001115</v>
      </c>
      <c r="FB22" s="38">
        <v>0</v>
      </c>
      <c r="FC22" s="38">
        <v>0</v>
      </c>
      <c r="FD22" s="38">
        <v>0</v>
      </c>
      <c r="FE22" s="38">
        <v>0</v>
      </c>
      <c r="FF22" s="38">
        <v>0</v>
      </c>
      <c r="FG22" s="38">
        <v>0</v>
      </c>
      <c r="FH22" s="38">
        <v>0</v>
      </c>
      <c r="FI22" s="38">
        <v>0</v>
      </c>
      <c r="FJ22" s="38">
        <v>0</v>
      </c>
      <c r="FK22" s="38">
        <v>0</v>
      </c>
      <c r="FL22" s="38">
        <v>0</v>
      </c>
      <c r="FM22" s="38">
        <v>0</v>
      </c>
      <c r="FN22" s="38">
        <v>0</v>
      </c>
      <c r="FO22" s="38">
        <v>0</v>
      </c>
      <c r="FP22" s="38">
        <v>0</v>
      </c>
      <c r="FQ22" s="38">
        <v>0</v>
      </c>
      <c r="FR22" s="38">
        <v>0</v>
      </c>
      <c r="FS22" s="38">
        <v>0</v>
      </c>
      <c r="FT22" s="38">
        <v>0</v>
      </c>
      <c r="FU22" s="38">
        <v>0</v>
      </c>
      <c r="FV22" s="38">
        <v>0</v>
      </c>
      <c r="FW22" s="38">
        <v>0</v>
      </c>
      <c r="FX22" s="38">
        <v>0</v>
      </c>
      <c r="FY22" s="38">
        <v>0</v>
      </c>
      <c r="FZ22" s="38">
        <v>0.004424</v>
      </c>
      <c r="GA22" s="38">
        <v>0</v>
      </c>
      <c r="GB22" s="38">
        <v>0.004424</v>
      </c>
      <c r="GC22" s="38">
        <v>0</v>
      </c>
      <c r="GD22" s="38">
        <v>0</v>
      </c>
      <c r="GE22" s="38">
        <v>0</v>
      </c>
      <c r="GF22" s="38">
        <v>0</v>
      </c>
      <c r="GG22" s="38">
        <v>0</v>
      </c>
      <c r="GH22" s="38">
        <v>0</v>
      </c>
      <c r="GI22" s="38">
        <v>0</v>
      </c>
      <c r="GJ22" s="38">
        <v>0</v>
      </c>
      <c r="GK22" s="38">
        <v>0</v>
      </c>
      <c r="GL22" s="38">
        <f t="shared" si="12"/>
        <v>0.004424</v>
      </c>
      <c r="GM22" s="38">
        <f t="shared" si="13"/>
        <v>0</v>
      </c>
      <c r="GN22" s="38">
        <f t="shared" si="14"/>
        <v>0.004424</v>
      </c>
      <c r="GO22" s="38">
        <v>0</v>
      </c>
      <c r="GP22" s="38">
        <v>0</v>
      </c>
      <c r="GQ22" s="38">
        <v>0</v>
      </c>
      <c r="GR22" s="38">
        <v>0</v>
      </c>
      <c r="GS22" s="38">
        <v>0</v>
      </c>
      <c r="GT22" s="38">
        <v>0</v>
      </c>
      <c r="GU22" s="38">
        <v>0</v>
      </c>
      <c r="GV22" s="38">
        <v>0</v>
      </c>
      <c r="GW22" s="38">
        <v>0</v>
      </c>
      <c r="GX22" s="38">
        <v>0</v>
      </c>
      <c r="GY22" s="38">
        <v>0</v>
      </c>
      <c r="GZ22" s="38">
        <v>0</v>
      </c>
      <c r="HA22" s="38">
        <v>0</v>
      </c>
      <c r="HB22" s="38">
        <v>0</v>
      </c>
      <c r="HC22" s="38">
        <v>0</v>
      </c>
      <c r="HD22" s="38">
        <v>0</v>
      </c>
      <c r="HE22" s="38">
        <v>0</v>
      </c>
      <c r="HF22" s="38">
        <v>0</v>
      </c>
      <c r="HG22" s="38">
        <v>0</v>
      </c>
      <c r="HH22" s="38">
        <v>0</v>
      </c>
      <c r="HI22" s="38">
        <v>0</v>
      </c>
      <c r="HJ22" s="38">
        <v>0</v>
      </c>
      <c r="HK22" s="38">
        <v>0</v>
      </c>
      <c r="HL22" s="38">
        <v>0</v>
      </c>
      <c r="HM22" s="38">
        <v>0</v>
      </c>
      <c r="HN22" s="38">
        <v>0</v>
      </c>
      <c r="HO22" s="38">
        <v>0</v>
      </c>
      <c r="HP22" s="38">
        <v>0</v>
      </c>
      <c r="HQ22" s="38">
        <v>0</v>
      </c>
      <c r="HR22" s="38">
        <v>0</v>
      </c>
      <c r="HS22" s="38">
        <v>0</v>
      </c>
      <c r="HT22" s="38">
        <v>0</v>
      </c>
      <c r="HU22" s="38">
        <v>0</v>
      </c>
      <c r="HV22" s="38">
        <v>0</v>
      </c>
      <c r="HW22" s="38">
        <v>0</v>
      </c>
      <c r="HX22" s="38">
        <v>0</v>
      </c>
      <c r="HY22" s="38">
        <v>0</v>
      </c>
      <c r="HZ22" s="38">
        <v>0</v>
      </c>
      <c r="IA22" s="38">
        <v>0</v>
      </c>
    </row>
    <row r="23" spans="1:235" ht="19.5" customHeight="1">
      <c r="A23" s="14" t="s">
        <v>29</v>
      </c>
      <c r="B23" s="38">
        <v>0</v>
      </c>
      <c r="C23" s="38">
        <v>0.51854</v>
      </c>
      <c r="D23" s="38">
        <v>0.51854</v>
      </c>
      <c r="E23" s="38">
        <v>0</v>
      </c>
      <c r="F23" s="38">
        <v>0.028243</v>
      </c>
      <c r="G23" s="38">
        <v>0.028243</v>
      </c>
      <c r="H23" s="38">
        <v>0</v>
      </c>
      <c r="I23" s="38">
        <v>0.024162</v>
      </c>
      <c r="J23" s="38">
        <v>0.024162</v>
      </c>
      <c r="K23" s="38">
        <v>0</v>
      </c>
      <c r="L23" s="38">
        <v>1.510825</v>
      </c>
      <c r="M23" s="38">
        <v>1.510825</v>
      </c>
      <c r="N23" s="38">
        <v>0</v>
      </c>
      <c r="O23" s="38">
        <v>1.074651</v>
      </c>
      <c r="P23" s="38">
        <v>1.074651</v>
      </c>
      <c r="Q23" s="38">
        <v>0</v>
      </c>
      <c r="R23" s="38">
        <v>0.721389</v>
      </c>
      <c r="S23" s="38">
        <v>0.721389</v>
      </c>
      <c r="T23" s="38">
        <v>0</v>
      </c>
      <c r="U23" s="38">
        <v>0.732969</v>
      </c>
      <c r="V23" s="38">
        <v>0.732969</v>
      </c>
      <c r="W23" s="38">
        <v>0</v>
      </c>
      <c r="X23" s="38">
        <v>1.502621</v>
      </c>
      <c r="Y23" s="38">
        <v>1.502621</v>
      </c>
      <c r="Z23" s="38">
        <v>0</v>
      </c>
      <c r="AA23" s="38">
        <v>1.206632</v>
      </c>
      <c r="AB23" s="38">
        <v>1.206632</v>
      </c>
      <c r="AC23" s="38">
        <v>0</v>
      </c>
      <c r="AD23" s="38">
        <v>1.157426</v>
      </c>
      <c r="AE23" s="38">
        <v>1.157426</v>
      </c>
      <c r="AF23" s="38">
        <v>0</v>
      </c>
      <c r="AG23" s="38">
        <v>1.365396</v>
      </c>
      <c r="AH23" s="38">
        <v>1.365396</v>
      </c>
      <c r="AI23" s="38">
        <v>0</v>
      </c>
      <c r="AJ23" s="38">
        <v>0.111454</v>
      </c>
      <c r="AK23" s="38">
        <v>0.111454</v>
      </c>
      <c r="AL23" s="38">
        <f t="shared" si="0"/>
        <v>0</v>
      </c>
      <c r="AM23" s="38">
        <f t="shared" si="1"/>
        <v>9.954308000000001</v>
      </c>
      <c r="AN23" s="38">
        <f t="shared" si="2"/>
        <v>9.954308000000001</v>
      </c>
      <c r="AO23" s="38">
        <v>0</v>
      </c>
      <c r="AP23" s="38">
        <v>0.882139</v>
      </c>
      <c r="AQ23" s="38">
        <v>0.882139</v>
      </c>
      <c r="AR23" s="38">
        <v>0</v>
      </c>
      <c r="AS23" s="38">
        <v>0.980038</v>
      </c>
      <c r="AT23" s="38">
        <v>0.980038</v>
      </c>
      <c r="AU23" s="38">
        <v>0</v>
      </c>
      <c r="AV23" s="38">
        <v>0.008935</v>
      </c>
      <c r="AW23" s="38">
        <v>0.008935</v>
      </c>
      <c r="AX23" s="38">
        <v>0</v>
      </c>
      <c r="AY23" s="38">
        <v>2.192601</v>
      </c>
      <c r="AZ23" s="38">
        <v>2.192601</v>
      </c>
      <c r="BA23" s="38">
        <v>0</v>
      </c>
      <c r="BB23" s="38">
        <v>0.766567</v>
      </c>
      <c r="BC23" s="38">
        <v>0.766567</v>
      </c>
      <c r="BD23" s="38">
        <v>0</v>
      </c>
      <c r="BE23" s="38">
        <v>4.085355</v>
      </c>
      <c r="BF23" s="38">
        <v>4.085355</v>
      </c>
      <c r="BG23" s="38">
        <v>0</v>
      </c>
      <c r="BH23" s="38">
        <v>0.966704</v>
      </c>
      <c r="BI23" s="38">
        <v>0.966704</v>
      </c>
      <c r="BJ23" s="38">
        <v>0</v>
      </c>
      <c r="BK23" s="38">
        <v>0.000665</v>
      </c>
      <c r="BL23" s="38">
        <v>0.000665</v>
      </c>
      <c r="BM23" s="38">
        <v>0</v>
      </c>
      <c r="BN23" s="38">
        <v>0.002769</v>
      </c>
      <c r="BO23" s="38">
        <v>0.002769</v>
      </c>
      <c r="BP23" s="38">
        <v>0</v>
      </c>
      <c r="BQ23" s="38">
        <v>3.903552</v>
      </c>
      <c r="BR23" s="38">
        <v>3.903552</v>
      </c>
      <c r="BS23" s="38">
        <v>0</v>
      </c>
      <c r="BT23" s="38">
        <v>0.778718</v>
      </c>
      <c r="BU23" s="38">
        <v>0.778718</v>
      </c>
      <c r="BV23" s="38">
        <v>0</v>
      </c>
      <c r="BW23" s="38">
        <v>0.159733</v>
      </c>
      <c r="BX23" s="38">
        <v>0.159733</v>
      </c>
      <c r="BY23" s="38">
        <f t="shared" si="3"/>
        <v>0</v>
      </c>
      <c r="BZ23" s="38">
        <f t="shared" si="4"/>
        <v>14.727775999999999</v>
      </c>
      <c r="CA23" s="38">
        <f t="shared" si="5"/>
        <v>14.727775999999999</v>
      </c>
      <c r="CB23" s="38">
        <v>0</v>
      </c>
      <c r="CC23" s="38">
        <v>1.248677</v>
      </c>
      <c r="CD23" s="38">
        <v>1.248677</v>
      </c>
      <c r="CE23" s="38">
        <v>0</v>
      </c>
      <c r="CF23" s="38">
        <v>0.006376</v>
      </c>
      <c r="CG23" s="38">
        <v>0.006376</v>
      </c>
      <c r="CH23" s="38">
        <v>0</v>
      </c>
      <c r="CI23" s="38">
        <v>0.125153</v>
      </c>
      <c r="CJ23" s="38">
        <v>0.125153</v>
      </c>
      <c r="CK23" s="38">
        <v>0</v>
      </c>
      <c r="CL23" s="38">
        <v>2.091787</v>
      </c>
      <c r="CM23" s="38">
        <v>2.091787</v>
      </c>
      <c r="CN23" s="38">
        <v>0</v>
      </c>
      <c r="CO23" s="38">
        <v>1.765869</v>
      </c>
      <c r="CP23" s="38">
        <v>1.765869</v>
      </c>
      <c r="CQ23" s="38">
        <v>0</v>
      </c>
      <c r="CR23" s="38">
        <v>5.075998</v>
      </c>
      <c r="CS23" s="38">
        <v>5.075998</v>
      </c>
      <c r="CT23" s="38">
        <v>0</v>
      </c>
      <c r="CU23" s="38">
        <v>1.024952</v>
      </c>
      <c r="CV23" s="38">
        <v>1.024952</v>
      </c>
      <c r="CW23" s="38">
        <v>0</v>
      </c>
      <c r="CX23" s="38">
        <v>0</v>
      </c>
      <c r="CY23" s="38">
        <v>0</v>
      </c>
      <c r="CZ23" s="38">
        <v>0</v>
      </c>
      <c r="DA23" s="38">
        <v>0.117871</v>
      </c>
      <c r="DB23" s="38">
        <v>0.117871</v>
      </c>
      <c r="DC23" s="38">
        <v>0</v>
      </c>
      <c r="DD23" s="38">
        <v>1.64697</v>
      </c>
      <c r="DE23" s="38">
        <v>1.64697</v>
      </c>
      <c r="DF23" s="38">
        <v>0</v>
      </c>
      <c r="DG23" s="38">
        <v>1.011528</v>
      </c>
      <c r="DH23" s="38">
        <v>1.011528</v>
      </c>
      <c r="DI23" s="38">
        <v>0</v>
      </c>
      <c r="DJ23" s="38">
        <v>0.033408</v>
      </c>
      <c r="DK23" s="38">
        <v>0.033408</v>
      </c>
      <c r="DL23" s="38">
        <f t="shared" si="6"/>
        <v>0</v>
      </c>
      <c r="DM23" s="38">
        <f t="shared" si="7"/>
        <v>14.148589</v>
      </c>
      <c r="DN23" s="38">
        <f t="shared" si="8"/>
        <v>14.148589</v>
      </c>
      <c r="DO23" s="38">
        <v>0</v>
      </c>
      <c r="DP23" s="38">
        <v>1.771436</v>
      </c>
      <c r="DQ23" s="38">
        <v>1.771436</v>
      </c>
      <c r="DR23" s="38">
        <v>0</v>
      </c>
      <c r="DS23" s="38">
        <v>0.025269</v>
      </c>
      <c r="DT23" s="38">
        <v>0.025269</v>
      </c>
      <c r="DU23" s="38">
        <v>0</v>
      </c>
      <c r="DV23" s="38">
        <v>0.035712</v>
      </c>
      <c r="DW23" s="38">
        <v>0.035712</v>
      </c>
      <c r="DX23" s="38">
        <v>0</v>
      </c>
      <c r="DY23" s="38">
        <v>2.811141</v>
      </c>
      <c r="DZ23" s="38">
        <v>2.811141</v>
      </c>
      <c r="EA23" s="38">
        <v>0.017752</v>
      </c>
      <c r="EB23" s="38">
        <v>0.925244</v>
      </c>
      <c r="EC23" s="38">
        <v>0.942996</v>
      </c>
      <c r="ED23" s="38">
        <v>0</v>
      </c>
      <c r="EE23" s="38">
        <v>2.067784</v>
      </c>
      <c r="EF23" s="38">
        <v>2.067784</v>
      </c>
      <c r="EG23" s="38">
        <v>0</v>
      </c>
      <c r="EH23" s="38">
        <v>2.29962</v>
      </c>
      <c r="EI23" s="38">
        <v>2.29962</v>
      </c>
      <c r="EJ23" s="38">
        <v>0</v>
      </c>
      <c r="EK23" s="38">
        <v>0</v>
      </c>
      <c r="EL23" s="38">
        <v>0</v>
      </c>
      <c r="EM23" s="38">
        <v>0</v>
      </c>
      <c r="EN23" s="38">
        <v>0</v>
      </c>
      <c r="EO23" s="38">
        <v>0</v>
      </c>
      <c r="EP23" s="38">
        <v>0</v>
      </c>
      <c r="EQ23" s="38">
        <v>2.288797</v>
      </c>
      <c r="ER23" s="38">
        <v>2.288797</v>
      </c>
      <c r="ES23" s="38">
        <v>0</v>
      </c>
      <c r="ET23" s="38">
        <v>0.782538</v>
      </c>
      <c r="EU23" s="38">
        <v>0.782538</v>
      </c>
      <c r="EV23" s="38">
        <v>0</v>
      </c>
      <c r="EW23" s="38">
        <v>1.253134</v>
      </c>
      <c r="EX23" s="38">
        <v>1.253134</v>
      </c>
      <c r="EY23" s="38">
        <f t="shared" si="9"/>
        <v>0.017752</v>
      </c>
      <c r="EZ23" s="38">
        <f t="shared" si="10"/>
        <v>14.260675000000003</v>
      </c>
      <c r="FA23" s="38">
        <f t="shared" si="11"/>
        <v>14.278427</v>
      </c>
      <c r="FB23" s="38">
        <v>0</v>
      </c>
      <c r="FC23" s="38">
        <v>2.829069</v>
      </c>
      <c r="FD23" s="38">
        <v>2.829069</v>
      </c>
      <c r="FE23" s="38">
        <v>0</v>
      </c>
      <c r="FF23" s="38">
        <v>0.634401</v>
      </c>
      <c r="FG23" s="38">
        <v>0.634401</v>
      </c>
      <c r="FH23" s="38">
        <v>0</v>
      </c>
      <c r="FI23" s="38">
        <v>0.002587</v>
      </c>
      <c r="FJ23" s="38">
        <v>0.002587</v>
      </c>
      <c r="FK23" s="38">
        <v>0</v>
      </c>
      <c r="FL23" s="38">
        <v>2.0108</v>
      </c>
      <c r="FM23" s="38">
        <v>2.0108</v>
      </c>
      <c r="FN23" s="38">
        <v>0</v>
      </c>
      <c r="FO23" s="38">
        <v>1.446464</v>
      </c>
      <c r="FP23" s="38">
        <v>1.446464</v>
      </c>
      <c r="FQ23" s="38">
        <v>0</v>
      </c>
      <c r="FR23" s="38">
        <v>2.039488</v>
      </c>
      <c r="FS23" s="38">
        <v>2.039488</v>
      </c>
      <c r="FT23" s="38">
        <v>0</v>
      </c>
      <c r="FU23" s="38">
        <v>0</v>
      </c>
      <c r="FV23" s="38">
        <v>0</v>
      </c>
      <c r="FW23" s="38">
        <v>0</v>
      </c>
      <c r="FX23" s="38">
        <v>0</v>
      </c>
      <c r="FY23" s="38">
        <v>0</v>
      </c>
      <c r="FZ23" s="38">
        <v>0</v>
      </c>
      <c r="GA23" s="38">
        <v>0.058551</v>
      </c>
      <c r="GB23" s="38">
        <v>0.058551</v>
      </c>
      <c r="GC23" s="38">
        <v>0</v>
      </c>
      <c r="GD23" s="38">
        <v>2.405217</v>
      </c>
      <c r="GE23" s="38">
        <v>2.405217</v>
      </c>
      <c r="GF23" s="38">
        <v>0</v>
      </c>
      <c r="GG23" s="38">
        <v>1.832542</v>
      </c>
      <c r="GH23" s="38">
        <v>1.832542</v>
      </c>
      <c r="GI23" s="38">
        <v>0</v>
      </c>
      <c r="GJ23" s="38">
        <v>0.811347</v>
      </c>
      <c r="GK23" s="38">
        <v>0.811347</v>
      </c>
      <c r="GL23" s="38">
        <f t="shared" si="12"/>
        <v>0</v>
      </c>
      <c r="GM23" s="38">
        <f t="shared" si="13"/>
        <v>14.070466</v>
      </c>
      <c r="GN23" s="38">
        <f t="shared" si="14"/>
        <v>14.070466</v>
      </c>
      <c r="GO23" s="38">
        <v>0</v>
      </c>
      <c r="GP23" s="38">
        <v>0</v>
      </c>
      <c r="GQ23" s="38">
        <v>0</v>
      </c>
      <c r="GR23" s="38">
        <v>0</v>
      </c>
      <c r="GS23" s="38">
        <v>0.014743</v>
      </c>
      <c r="GT23" s="38">
        <v>0.014743</v>
      </c>
      <c r="GU23" s="38">
        <v>0</v>
      </c>
      <c r="GV23" s="38">
        <v>0.432239</v>
      </c>
      <c r="GW23" s="38">
        <v>0.432239</v>
      </c>
      <c r="GX23" s="38">
        <v>0</v>
      </c>
      <c r="GY23" s="38">
        <v>0</v>
      </c>
      <c r="GZ23" s="38">
        <v>0</v>
      </c>
      <c r="HA23" s="38">
        <v>0</v>
      </c>
      <c r="HB23" s="38">
        <v>0.566573</v>
      </c>
      <c r="HC23" s="38">
        <v>0.566573</v>
      </c>
      <c r="HD23" s="38">
        <v>0</v>
      </c>
      <c r="HE23" s="38">
        <v>0.62306</v>
      </c>
      <c r="HF23" s="38">
        <v>0.62306</v>
      </c>
      <c r="HG23" s="38">
        <v>0</v>
      </c>
      <c r="HH23" s="38">
        <v>0</v>
      </c>
      <c r="HI23" s="38">
        <v>0</v>
      </c>
      <c r="HJ23" s="38">
        <v>0</v>
      </c>
      <c r="HK23" s="38">
        <v>0</v>
      </c>
      <c r="HL23" s="38">
        <v>0</v>
      </c>
      <c r="HM23" s="38">
        <v>0</v>
      </c>
      <c r="HN23" s="38">
        <v>0</v>
      </c>
      <c r="HO23" s="38">
        <v>0</v>
      </c>
      <c r="HP23" s="38">
        <v>0</v>
      </c>
      <c r="HQ23" s="38">
        <v>0.749095</v>
      </c>
      <c r="HR23" s="38">
        <v>0.749095</v>
      </c>
      <c r="HS23" s="38">
        <v>0</v>
      </c>
      <c r="HT23" s="38">
        <v>1.120788</v>
      </c>
      <c r="HU23" s="38">
        <v>1.120788</v>
      </c>
      <c r="HV23" s="38">
        <v>0</v>
      </c>
      <c r="HW23" s="38">
        <v>0.511102</v>
      </c>
      <c r="HX23" s="38">
        <v>0.511102</v>
      </c>
      <c r="HY23" s="38">
        <v>0</v>
      </c>
      <c r="HZ23" s="38">
        <v>4.0176</v>
      </c>
      <c r="IA23" s="38">
        <v>4.0176</v>
      </c>
    </row>
    <row r="24" spans="1:235" ht="19.5" customHeight="1">
      <c r="A24" s="14" t="s">
        <v>30</v>
      </c>
      <c r="B24" s="38">
        <v>0</v>
      </c>
      <c r="C24" s="38">
        <v>2.854989</v>
      </c>
      <c r="D24" s="38">
        <v>2.854989</v>
      </c>
      <c r="E24" s="38">
        <v>0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8.589891</v>
      </c>
      <c r="L24" s="38">
        <v>8.028657</v>
      </c>
      <c r="M24" s="38">
        <v>16.618548</v>
      </c>
      <c r="N24" s="38">
        <v>11.097764</v>
      </c>
      <c r="O24" s="38">
        <v>6.041179</v>
      </c>
      <c r="P24" s="38">
        <v>17.138942999999998</v>
      </c>
      <c r="Q24" s="38">
        <v>8.52827</v>
      </c>
      <c r="R24" s="38">
        <v>10.843369</v>
      </c>
      <c r="S24" s="38">
        <v>19.371639</v>
      </c>
      <c r="T24" s="38">
        <v>0</v>
      </c>
      <c r="U24" s="38">
        <v>0.817341</v>
      </c>
      <c r="V24" s="38">
        <v>0.817341</v>
      </c>
      <c r="W24" s="38">
        <v>0</v>
      </c>
      <c r="X24" s="38">
        <v>2.031326</v>
      </c>
      <c r="Y24" s="38">
        <v>2.031326</v>
      </c>
      <c r="Z24" s="38">
        <v>7.810942</v>
      </c>
      <c r="AA24" s="38">
        <v>3.573638</v>
      </c>
      <c r="AB24" s="38">
        <v>11.38458</v>
      </c>
      <c r="AC24" s="38">
        <v>0</v>
      </c>
      <c r="AD24" s="38">
        <v>1.702155</v>
      </c>
      <c r="AE24" s="38">
        <v>1.702155</v>
      </c>
      <c r="AF24" s="38">
        <v>7.803733</v>
      </c>
      <c r="AG24" s="38">
        <v>3.672963</v>
      </c>
      <c r="AH24" s="38">
        <v>11.476696</v>
      </c>
      <c r="AI24" s="38">
        <v>0</v>
      </c>
      <c r="AJ24" s="38">
        <v>0.007287</v>
      </c>
      <c r="AK24" s="38">
        <v>0.007287</v>
      </c>
      <c r="AL24" s="38">
        <f t="shared" si="0"/>
        <v>43.8306</v>
      </c>
      <c r="AM24" s="38">
        <f t="shared" si="1"/>
        <v>39.572903999999994</v>
      </c>
      <c r="AN24" s="38">
        <f t="shared" si="2"/>
        <v>83.40350400000001</v>
      </c>
      <c r="AO24" s="38">
        <v>0</v>
      </c>
      <c r="AP24" s="38">
        <v>0.428073</v>
      </c>
      <c r="AQ24" s="38">
        <v>0.428073</v>
      </c>
      <c r="AR24" s="38">
        <v>0</v>
      </c>
      <c r="AS24" s="38">
        <v>0.0521</v>
      </c>
      <c r="AT24" s="38">
        <v>0.0521</v>
      </c>
      <c r="AU24" s="38">
        <v>0</v>
      </c>
      <c r="AV24" s="38">
        <v>0.00679</v>
      </c>
      <c r="AW24" s="38">
        <v>0.00679</v>
      </c>
      <c r="AX24" s="38">
        <v>12.523587</v>
      </c>
      <c r="AY24" s="38">
        <v>5.031551</v>
      </c>
      <c r="AZ24" s="38">
        <v>17.555138</v>
      </c>
      <c r="BA24" s="38">
        <v>4.512535</v>
      </c>
      <c r="BB24" s="38">
        <v>2.925931</v>
      </c>
      <c r="BC24" s="38">
        <v>7.438466</v>
      </c>
      <c r="BD24" s="38">
        <v>2.231086</v>
      </c>
      <c r="BE24" s="38">
        <v>1.460453</v>
      </c>
      <c r="BF24" s="38">
        <v>3.691539</v>
      </c>
      <c r="BG24" s="38">
        <v>0</v>
      </c>
      <c r="BH24" s="38">
        <v>0.144916</v>
      </c>
      <c r="BI24" s="38">
        <v>0.144916</v>
      </c>
      <c r="BJ24" s="38">
        <v>0</v>
      </c>
      <c r="BK24" s="38">
        <v>0.038307</v>
      </c>
      <c r="BL24" s="38">
        <v>0.038307</v>
      </c>
      <c r="BM24" s="38">
        <v>6.460541</v>
      </c>
      <c r="BN24" s="38">
        <v>3.76575</v>
      </c>
      <c r="BO24" s="38">
        <v>10.226291</v>
      </c>
      <c r="BP24" s="38">
        <v>0</v>
      </c>
      <c r="BQ24" s="38">
        <v>0.196932</v>
      </c>
      <c r="BR24" s="38">
        <v>0.196932</v>
      </c>
      <c r="BS24" s="38">
        <v>6.04019</v>
      </c>
      <c r="BT24" s="38">
        <v>2.343633</v>
      </c>
      <c r="BU24" s="38">
        <v>8.383823</v>
      </c>
      <c r="BV24" s="38">
        <v>0</v>
      </c>
      <c r="BW24" s="38">
        <v>0.020444</v>
      </c>
      <c r="BX24" s="38">
        <v>0.020444</v>
      </c>
      <c r="BY24" s="38">
        <f t="shared" si="3"/>
        <v>31.767939</v>
      </c>
      <c r="BZ24" s="38">
        <f t="shared" si="4"/>
        <v>16.41488</v>
      </c>
      <c r="CA24" s="38">
        <f t="shared" si="5"/>
        <v>48.182818999999995</v>
      </c>
      <c r="CB24" s="38">
        <v>0</v>
      </c>
      <c r="CC24" s="38">
        <v>0</v>
      </c>
      <c r="CD24" s="38">
        <v>0</v>
      </c>
      <c r="CE24" s="38">
        <v>0</v>
      </c>
      <c r="CF24" s="38">
        <v>0.004768</v>
      </c>
      <c r="CG24" s="38">
        <v>0.004768</v>
      </c>
      <c r="CH24" s="38">
        <v>0</v>
      </c>
      <c r="CI24" s="38">
        <v>1.11837</v>
      </c>
      <c r="CJ24" s="38">
        <v>1.11837</v>
      </c>
      <c r="CK24" s="38">
        <v>8.616561</v>
      </c>
      <c r="CL24" s="38">
        <v>4.077575</v>
      </c>
      <c r="CM24" s="38">
        <v>12.694136</v>
      </c>
      <c r="CN24" s="38">
        <v>5.811964</v>
      </c>
      <c r="CO24" s="38">
        <v>3.173147</v>
      </c>
      <c r="CP24" s="38">
        <v>8.985111</v>
      </c>
      <c r="CQ24" s="38">
        <v>0</v>
      </c>
      <c r="CR24" s="38">
        <v>2.325487</v>
      </c>
      <c r="CS24" s="38">
        <v>2.325487</v>
      </c>
      <c r="CT24" s="38">
        <v>0</v>
      </c>
      <c r="CU24" s="38">
        <v>0.019557</v>
      </c>
      <c r="CV24" s="38">
        <v>0.019557</v>
      </c>
      <c r="CW24" s="38">
        <v>0</v>
      </c>
      <c r="CX24" s="38">
        <v>0.009835</v>
      </c>
      <c r="CY24" s="38">
        <v>0.009835</v>
      </c>
      <c r="CZ24" s="38">
        <v>0</v>
      </c>
      <c r="DA24" s="38">
        <v>0.108306</v>
      </c>
      <c r="DB24" s="38">
        <v>0.108306</v>
      </c>
      <c r="DC24" s="38">
        <v>0</v>
      </c>
      <c r="DD24" s="38">
        <v>0</v>
      </c>
      <c r="DE24" s="38">
        <v>0</v>
      </c>
      <c r="DF24" s="38">
        <v>0</v>
      </c>
      <c r="DG24" s="38">
        <v>0</v>
      </c>
      <c r="DH24" s="38">
        <v>0</v>
      </c>
      <c r="DI24" s="38">
        <v>0</v>
      </c>
      <c r="DJ24" s="38">
        <v>0</v>
      </c>
      <c r="DK24" s="38">
        <v>0</v>
      </c>
      <c r="DL24" s="38">
        <f t="shared" si="6"/>
        <v>14.428525</v>
      </c>
      <c r="DM24" s="38">
        <f t="shared" si="7"/>
        <v>10.837045000000002</v>
      </c>
      <c r="DN24" s="38">
        <f t="shared" si="8"/>
        <v>25.265569999999997</v>
      </c>
      <c r="DO24" s="38">
        <v>0</v>
      </c>
      <c r="DP24" s="38">
        <v>6E-06</v>
      </c>
      <c r="DQ24" s="38">
        <v>6E-06</v>
      </c>
      <c r="DR24" s="38">
        <v>0</v>
      </c>
      <c r="DS24" s="38">
        <v>0</v>
      </c>
      <c r="DT24" s="38">
        <v>0</v>
      </c>
      <c r="DU24" s="38">
        <v>0</v>
      </c>
      <c r="DV24" s="38">
        <v>0</v>
      </c>
      <c r="DW24" s="38">
        <v>0</v>
      </c>
      <c r="DX24" s="38">
        <v>0</v>
      </c>
      <c r="DY24" s="38">
        <v>0</v>
      </c>
      <c r="DZ24" s="38">
        <v>0</v>
      </c>
      <c r="EA24" s="38">
        <v>0</v>
      </c>
      <c r="EB24" s="38">
        <v>7.7E-05</v>
      </c>
      <c r="EC24" s="38">
        <v>7.7E-05</v>
      </c>
      <c r="ED24" s="38">
        <v>5.411725</v>
      </c>
      <c r="EE24" s="38">
        <v>2.42306</v>
      </c>
      <c r="EF24" s="38">
        <v>7.834785</v>
      </c>
      <c r="EG24" s="38">
        <v>0</v>
      </c>
      <c r="EH24" s="38">
        <v>0.109598</v>
      </c>
      <c r="EI24" s="38">
        <v>0.109598</v>
      </c>
      <c r="EJ24" s="38">
        <v>0.259216</v>
      </c>
      <c r="EK24" s="38">
        <v>0</v>
      </c>
      <c r="EL24" s="38">
        <v>0.259216</v>
      </c>
      <c r="EM24" s="38">
        <v>5.966853</v>
      </c>
      <c r="EN24" s="38">
        <v>2.598055</v>
      </c>
      <c r="EO24" s="38">
        <v>8.564908</v>
      </c>
      <c r="EP24" s="38">
        <v>0</v>
      </c>
      <c r="EQ24" s="38">
        <v>0.058002</v>
      </c>
      <c r="ER24" s="38">
        <v>0.058002</v>
      </c>
      <c r="ES24" s="38">
        <v>0</v>
      </c>
      <c r="ET24" s="38">
        <v>0</v>
      </c>
      <c r="EU24" s="38">
        <v>0</v>
      </c>
      <c r="EV24" s="38">
        <v>0</v>
      </c>
      <c r="EW24" s="38">
        <v>7.8E-05</v>
      </c>
      <c r="EX24" s="38">
        <v>7.8E-05</v>
      </c>
      <c r="EY24" s="38">
        <f t="shared" si="9"/>
        <v>11.637794</v>
      </c>
      <c r="EZ24" s="38">
        <f t="shared" si="10"/>
        <v>5.1888760000000005</v>
      </c>
      <c r="FA24" s="38">
        <f t="shared" si="11"/>
        <v>16.82667</v>
      </c>
      <c r="FB24" s="38">
        <v>0</v>
      </c>
      <c r="FC24" s="38">
        <v>3.237775</v>
      </c>
      <c r="FD24" s="38">
        <v>3.237775</v>
      </c>
      <c r="FE24" s="38">
        <v>0</v>
      </c>
      <c r="FF24" s="38">
        <v>0</v>
      </c>
      <c r="FG24" s="38">
        <v>0</v>
      </c>
      <c r="FH24" s="38">
        <v>0</v>
      </c>
      <c r="FI24" s="38">
        <v>0</v>
      </c>
      <c r="FJ24" s="38">
        <v>0</v>
      </c>
      <c r="FK24" s="38">
        <v>0</v>
      </c>
      <c r="FL24" s="38">
        <v>0.015439</v>
      </c>
      <c r="FM24" s="38">
        <v>0.015439</v>
      </c>
      <c r="FN24" s="38">
        <v>2.428583</v>
      </c>
      <c r="FO24" s="38">
        <v>0.102127</v>
      </c>
      <c r="FP24" s="38">
        <v>2.53071</v>
      </c>
      <c r="FQ24" s="38">
        <v>0</v>
      </c>
      <c r="FR24" s="38">
        <v>3.206193</v>
      </c>
      <c r="FS24" s="38">
        <v>3.206193</v>
      </c>
      <c r="FT24" s="38">
        <v>0</v>
      </c>
      <c r="FU24" s="38">
        <v>2.926889</v>
      </c>
      <c r="FV24" s="38">
        <v>2.926889</v>
      </c>
      <c r="FW24" s="38">
        <v>17.019401</v>
      </c>
      <c r="FX24" s="38">
        <v>0</v>
      </c>
      <c r="FY24" s="38">
        <v>17.019401</v>
      </c>
      <c r="FZ24" s="38">
        <v>1.164645</v>
      </c>
      <c r="GA24" s="38">
        <v>0</v>
      </c>
      <c r="GB24" s="38">
        <v>1.164645</v>
      </c>
      <c r="GC24" s="38">
        <v>5.27283</v>
      </c>
      <c r="GD24" s="38">
        <v>2.750366</v>
      </c>
      <c r="GE24" s="38">
        <v>8.023196</v>
      </c>
      <c r="GF24" s="38">
        <v>0</v>
      </c>
      <c r="GG24" s="38">
        <v>0</v>
      </c>
      <c r="GH24" s="38">
        <v>0</v>
      </c>
      <c r="GI24" s="38">
        <v>0</v>
      </c>
      <c r="GJ24" s="38">
        <v>0</v>
      </c>
      <c r="GK24" s="38">
        <v>0</v>
      </c>
      <c r="GL24" s="38">
        <f t="shared" si="12"/>
        <v>25.885458999999997</v>
      </c>
      <c r="GM24" s="38">
        <f t="shared" si="13"/>
        <v>12.238789</v>
      </c>
      <c r="GN24" s="38">
        <f t="shared" si="14"/>
        <v>38.124248</v>
      </c>
      <c r="GO24" s="38">
        <v>0</v>
      </c>
      <c r="GP24" s="38">
        <v>0</v>
      </c>
      <c r="GQ24" s="38">
        <v>0</v>
      </c>
      <c r="GR24" s="38">
        <v>0</v>
      </c>
      <c r="GS24" s="38">
        <v>0</v>
      </c>
      <c r="GT24" s="38">
        <v>0</v>
      </c>
      <c r="GU24" s="38">
        <v>0</v>
      </c>
      <c r="GV24" s="38">
        <v>0</v>
      </c>
      <c r="GW24" s="38">
        <v>0</v>
      </c>
      <c r="GX24" s="38">
        <v>0</v>
      </c>
      <c r="GY24" s="38">
        <v>0.110094</v>
      </c>
      <c r="GZ24" s="38">
        <v>0.110094</v>
      </c>
      <c r="HA24" s="38">
        <v>0</v>
      </c>
      <c r="HB24" s="38">
        <v>0.07545</v>
      </c>
      <c r="HC24" s="38">
        <v>0.07545</v>
      </c>
      <c r="HD24" s="38">
        <v>0</v>
      </c>
      <c r="HE24" s="38">
        <v>0</v>
      </c>
      <c r="HF24" s="38">
        <v>0</v>
      </c>
      <c r="HG24" s="38">
        <v>0</v>
      </c>
      <c r="HH24" s="38">
        <v>0</v>
      </c>
      <c r="HI24" s="38">
        <v>0</v>
      </c>
      <c r="HJ24" s="38">
        <v>0</v>
      </c>
      <c r="HK24" s="38">
        <v>0.000136</v>
      </c>
      <c r="HL24" s="38">
        <v>0.000136</v>
      </c>
      <c r="HM24" s="38">
        <v>0</v>
      </c>
      <c r="HN24" s="38">
        <v>0.000416</v>
      </c>
      <c r="HO24" s="38">
        <v>0.000416</v>
      </c>
      <c r="HP24" s="38">
        <v>0</v>
      </c>
      <c r="HQ24" s="38">
        <v>0</v>
      </c>
      <c r="HR24" s="38">
        <v>0</v>
      </c>
      <c r="HS24" s="38">
        <v>0</v>
      </c>
      <c r="HT24" s="38">
        <v>0.044748</v>
      </c>
      <c r="HU24" s="38">
        <v>0.044748</v>
      </c>
      <c r="HV24" s="38">
        <v>0</v>
      </c>
      <c r="HW24" s="38">
        <v>0.035283</v>
      </c>
      <c r="HX24" s="38">
        <v>0.035283</v>
      </c>
      <c r="HY24" s="38">
        <v>0</v>
      </c>
      <c r="HZ24" s="38">
        <v>0.266127</v>
      </c>
      <c r="IA24" s="38">
        <v>0.266127</v>
      </c>
    </row>
    <row r="25" spans="1:235" ht="19.5" customHeight="1">
      <c r="A25" s="14" t="s">
        <v>31</v>
      </c>
      <c r="B25" s="38">
        <v>0</v>
      </c>
      <c r="C25" s="38">
        <v>0.049035</v>
      </c>
      <c r="D25" s="38">
        <v>0.049035</v>
      </c>
      <c r="E25" s="38">
        <v>0</v>
      </c>
      <c r="F25" s="38">
        <v>0.029335</v>
      </c>
      <c r="G25" s="38">
        <v>0.029335</v>
      </c>
      <c r="H25" s="38">
        <v>0</v>
      </c>
      <c r="I25" s="38">
        <v>0.000914</v>
      </c>
      <c r="J25" s="38">
        <v>0.000914</v>
      </c>
      <c r="K25" s="38">
        <v>0</v>
      </c>
      <c r="L25" s="38">
        <v>0</v>
      </c>
      <c r="M25" s="38">
        <v>0</v>
      </c>
      <c r="N25" s="38">
        <v>0</v>
      </c>
      <c r="O25" s="38">
        <v>0.004333</v>
      </c>
      <c r="P25" s="38">
        <v>0.004333</v>
      </c>
      <c r="Q25" s="38">
        <v>0</v>
      </c>
      <c r="R25" s="38">
        <v>0.001486</v>
      </c>
      <c r="S25" s="38">
        <v>0.001486</v>
      </c>
      <c r="T25" s="38">
        <v>0</v>
      </c>
      <c r="U25" s="38">
        <v>0.000515</v>
      </c>
      <c r="V25" s="38">
        <v>0.000515</v>
      </c>
      <c r="W25" s="38">
        <v>0</v>
      </c>
      <c r="X25" s="38">
        <v>0</v>
      </c>
      <c r="Y25" s="38">
        <v>0</v>
      </c>
      <c r="Z25" s="38">
        <v>0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0</v>
      </c>
      <c r="AL25" s="38">
        <f t="shared" si="0"/>
        <v>0</v>
      </c>
      <c r="AM25" s="38">
        <f t="shared" si="1"/>
        <v>0.085618</v>
      </c>
      <c r="AN25" s="38">
        <f t="shared" si="2"/>
        <v>0.085618</v>
      </c>
      <c r="AO25" s="38">
        <v>0</v>
      </c>
      <c r="AP25" s="38">
        <v>0</v>
      </c>
      <c r="AQ25" s="38">
        <v>0</v>
      </c>
      <c r="AR25" s="38">
        <v>0</v>
      </c>
      <c r="AS25" s="38">
        <v>0</v>
      </c>
      <c r="AT25" s="38">
        <v>0</v>
      </c>
      <c r="AU25" s="38">
        <v>0</v>
      </c>
      <c r="AV25" s="38">
        <v>0</v>
      </c>
      <c r="AW25" s="38">
        <v>0</v>
      </c>
      <c r="AX25" s="38">
        <v>0</v>
      </c>
      <c r="AY25" s="38">
        <v>0</v>
      </c>
      <c r="AZ25" s="38">
        <v>0</v>
      </c>
      <c r="BA25" s="38">
        <v>0</v>
      </c>
      <c r="BB25" s="38">
        <v>0.428122</v>
      </c>
      <c r="BC25" s="38">
        <v>0.428122</v>
      </c>
      <c r="BD25" s="38">
        <v>0</v>
      </c>
      <c r="BE25" s="38">
        <v>0</v>
      </c>
      <c r="BF25" s="38">
        <v>0</v>
      </c>
      <c r="BG25" s="38">
        <v>0</v>
      </c>
      <c r="BH25" s="38">
        <v>0</v>
      </c>
      <c r="BI25" s="38">
        <v>0</v>
      </c>
      <c r="BJ25" s="38">
        <v>0</v>
      </c>
      <c r="BK25" s="38">
        <v>0</v>
      </c>
      <c r="BL25" s="38">
        <v>0</v>
      </c>
      <c r="BM25" s="38">
        <v>0</v>
      </c>
      <c r="BN25" s="38">
        <v>0</v>
      </c>
      <c r="BO25" s="38">
        <v>0</v>
      </c>
      <c r="BP25" s="38">
        <v>0</v>
      </c>
      <c r="BQ25" s="38">
        <v>0</v>
      </c>
      <c r="BR25" s="38">
        <v>0</v>
      </c>
      <c r="BS25" s="38">
        <v>0</v>
      </c>
      <c r="BT25" s="38">
        <v>0</v>
      </c>
      <c r="BU25" s="38">
        <v>0</v>
      </c>
      <c r="BV25" s="38">
        <v>0</v>
      </c>
      <c r="BW25" s="38">
        <v>0</v>
      </c>
      <c r="BX25" s="38">
        <v>0</v>
      </c>
      <c r="BY25" s="38">
        <f t="shared" si="3"/>
        <v>0</v>
      </c>
      <c r="BZ25" s="38">
        <f t="shared" si="4"/>
        <v>0.428122</v>
      </c>
      <c r="CA25" s="38">
        <f t="shared" si="5"/>
        <v>0.428122</v>
      </c>
      <c r="CB25" s="38">
        <v>0</v>
      </c>
      <c r="CC25" s="38">
        <v>0</v>
      </c>
      <c r="CD25" s="38">
        <v>0</v>
      </c>
      <c r="CE25" s="38">
        <v>0</v>
      </c>
      <c r="CF25" s="38">
        <v>0</v>
      </c>
      <c r="CG25" s="38">
        <v>0</v>
      </c>
      <c r="CH25" s="38">
        <v>0</v>
      </c>
      <c r="CI25" s="38">
        <v>0</v>
      </c>
      <c r="CJ25" s="38">
        <v>0</v>
      </c>
      <c r="CK25" s="38">
        <v>0</v>
      </c>
      <c r="CL25" s="38">
        <v>0.001036</v>
      </c>
      <c r="CM25" s="38">
        <v>0.001036</v>
      </c>
      <c r="CN25" s="38">
        <v>0</v>
      </c>
      <c r="CO25" s="38">
        <v>0.184137</v>
      </c>
      <c r="CP25" s="38">
        <v>0.184137</v>
      </c>
      <c r="CQ25" s="38">
        <v>0</v>
      </c>
      <c r="CR25" s="38">
        <v>0</v>
      </c>
      <c r="CS25" s="38">
        <v>0</v>
      </c>
      <c r="CT25" s="38">
        <v>0</v>
      </c>
      <c r="CU25" s="38">
        <v>0.003298</v>
      </c>
      <c r="CV25" s="38">
        <v>0.003298</v>
      </c>
      <c r="CW25" s="38">
        <v>0</v>
      </c>
      <c r="CX25" s="38">
        <v>0</v>
      </c>
      <c r="CY25" s="38">
        <v>0</v>
      </c>
      <c r="CZ25" s="38">
        <v>0.142544</v>
      </c>
      <c r="DA25" s="38">
        <v>0</v>
      </c>
      <c r="DB25" s="38">
        <v>0.142544</v>
      </c>
      <c r="DC25" s="38">
        <v>0</v>
      </c>
      <c r="DD25" s="38">
        <v>0</v>
      </c>
      <c r="DE25" s="38">
        <v>0</v>
      </c>
      <c r="DF25" s="38">
        <v>0</v>
      </c>
      <c r="DG25" s="38">
        <v>0.001561</v>
      </c>
      <c r="DH25" s="38">
        <v>0.001561</v>
      </c>
      <c r="DI25" s="38">
        <v>0</v>
      </c>
      <c r="DJ25" s="38">
        <v>0</v>
      </c>
      <c r="DK25" s="38">
        <v>0</v>
      </c>
      <c r="DL25" s="38">
        <f t="shared" si="6"/>
        <v>0.142544</v>
      </c>
      <c r="DM25" s="38">
        <f t="shared" si="7"/>
        <v>0.190032</v>
      </c>
      <c r="DN25" s="38">
        <f t="shared" si="8"/>
        <v>0.332576</v>
      </c>
      <c r="DO25" s="38">
        <v>0</v>
      </c>
      <c r="DP25" s="38">
        <v>0</v>
      </c>
      <c r="DQ25" s="38">
        <v>0</v>
      </c>
      <c r="DR25" s="38">
        <v>0</v>
      </c>
      <c r="DS25" s="38">
        <v>0.000107</v>
      </c>
      <c r="DT25" s="38">
        <v>0.000107</v>
      </c>
      <c r="DU25" s="38">
        <v>0</v>
      </c>
      <c r="DV25" s="38">
        <v>0</v>
      </c>
      <c r="DW25" s="38">
        <v>0</v>
      </c>
      <c r="DX25" s="38">
        <v>0</v>
      </c>
      <c r="DY25" s="38">
        <v>0</v>
      </c>
      <c r="DZ25" s="38">
        <v>0</v>
      </c>
      <c r="EA25" s="38">
        <v>0</v>
      </c>
      <c r="EB25" s="38">
        <v>0</v>
      </c>
      <c r="EC25" s="38">
        <v>0</v>
      </c>
      <c r="ED25" s="38">
        <v>0</v>
      </c>
      <c r="EE25" s="38">
        <v>0</v>
      </c>
      <c r="EF25" s="38">
        <v>0</v>
      </c>
      <c r="EG25" s="38">
        <v>0</v>
      </c>
      <c r="EH25" s="38">
        <v>0</v>
      </c>
      <c r="EI25" s="38">
        <v>0</v>
      </c>
      <c r="EJ25" s="38">
        <v>0</v>
      </c>
      <c r="EK25" s="38">
        <v>0</v>
      </c>
      <c r="EL25" s="38">
        <v>0</v>
      </c>
      <c r="EM25" s="38">
        <v>0</v>
      </c>
      <c r="EN25" s="38">
        <v>0</v>
      </c>
      <c r="EO25" s="38">
        <v>0</v>
      </c>
      <c r="EP25" s="38">
        <v>0</v>
      </c>
      <c r="EQ25" s="38">
        <v>0</v>
      </c>
      <c r="ER25" s="38">
        <v>0</v>
      </c>
      <c r="ES25" s="38">
        <v>0</v>
      </c>
      <c r="ET25" s="38">
        <v>0</v>
      </c>
      <c r="EU25" s="38">
        <v>0</v>
      </c>
      <c r="EV25" s="38">
        <v>0</v>
      </c>
      <c r="EW25" s="38">
        <v>0.000435</v>
      </c>
      <c r="EX25" s="38">
        <v>0.000435</v>
      </c>
      <c r="EY25" s="38">
        <f t="shared" si="9"/>
        <v>0</v>
      </c>
      <c r="EZ25" s="38">
        <f t="shared" si="10"/>
        <v>0.000542</v>
      </c>
      <c r="FA25" s="38">
        <f t="shared" si="11"/>
        <v>0.000542</v>
      </c>
      <c r="FB25" s="38">
        <v>0</v>
      </c>
      <c r="FC25" s="38">
        <v>0</v>
      </c>
      <c r="FD25" s="38">
        <v>0</v>
      </c>
      <c r="FE25" s="38">
        <v>0</v>
      </c>
      <c r="FF25" s="38">
        <v>0</v>
      </c>
      <c r="FG25" s="38">
        <v>0</v>
      </c>
      <c r="FH25" s="38">
        <v>0</v>
      </c>
      <c r="FI25" s="38">
        <v>0</v>
      </c>
      <c r="FJ25" s="38">
        <v>0</v>
      </c>
      <c r="FK25" s="38">
        <v>0.171565</v>
      </c>
      <c r="FL25" s="38">
        <v>0</v>
      </c>
      <c r="FM25" s="38">
        <v>0.171565</v>
      </c>
      <c r="FN25" s="38">
        <v>0</v>
      </c>
      <c r="FO25" s="38">
        <v>0.886888</v>
      </c>
      <c r="FP25" s="38">
        <v>0.886888</v>
      </c>
      <c r="FQ25" s="38">
        <v>0</v>
      </c>
      <c r="FR25" s="38">
        <v>0.000395</v>
      </c>
      <c r="FS25" s="38">
        <v>0.000395</v>
      </c>
      <c r="FT25" s="38">
        <v>0</v>
      </c>
      <c r="FU25" s="38">
        <v>0</v>
      </c>
      <c r="FV25" s="38">
        <v>0</v>
      </c>
      <c r="FW25" s="38">
        <v>0</v>
      </c>
      <c r="FX25" s="38">
        <v>0</v>
      </c>
      <c r="FY25" s="38">
        <v>0</v>
      </c>
      <c r="FZ25" s="38">
        <v>0</v>
      </c>
      <c r="GA25" s="38">
        <v>0</v>
      </c>
      <c r="GB25" s="38">
        <v>0</v>
      </c>
      <c r="GC25" s="38">
        <v>0</v>
      </c>
      <c r="GD25" s="38">
        <v>0.000151</v>
      </c>
      <c r="GE25" s="38">
        <v>0.000151</v>
      </c>
      <c r="GF25" s="38">
        <v>0</v>
      </c>
      <c r="GG25" s="38">
        <v>0</v>
      </c>
      <c r="GH25" s="38">
        <v>0</v>
      </c>
      <c r="GI25" s="38">
        <v>0</v>
      </c>
      <c r="GJ25" s="38">
        <v>0</v>
      </c>
      <c r="GK25" s="38">
        <v>0</v>
      </c>
      <c r="GL25" s="38">
        <f t="shared" si="12"/>
        <v>0.171565</v>
      </c>
      <c r="GM25" s="38">
        <f t="shared" si="13"/>
        <v>0.8874340000000001</v>
      </c>
      <c r="GN25" s="38">
        <f t="shared" si="14"/>
        <v>1.058999</v>
      </c>
      <c r="GO25" s="38">
        <v>0</v>
      </c>
      <c r="GP25" s="38">
        <v>0</v>
      </c>
      <c r="GQ25" s="38">
        <v>0</v>
      </c>
      <c r="GR25" s="38">
        <v>0</v>
      </c>
      <c r="GS25" s="38">
        <v>0</v>
      </c>
      <c r="GT25" s="38">
        <v>0</v>
      </c>
      <c r="GU25" s="38">
        <v>0</v>
      </c>
      <c r="GV25" s="38">
        <v>0</v>
      </c>
      <c r="GW25" s="38">
        <v>0</v>
      </c>
      <c r="GX25" s="38">
        <v>0</v>
      </c>
      <c r="GY25" s="38">
        <v>0</v>
      </c>
      <c r="GZ25" s="38">
        <v>0</v>
      </c>
      <c r="HA25" s="38">
        <v>0</v>
      </c>
      <c r="HB25" s="38">
        <v>0.386907</v>
      </c>
      <c r="HC25" s="38">
        <v>0.386907</v>
      </c>
      <c r="HD25" s="38">
        <v>0</v>
      </c>
      <c r="HE25" s="38">
        <v>0</v>
      </c>
      <c r="HF25" s="38">
        <v>0</v>
      </c>
      <c r="HG25" s="38">
        <v>0</v>
      </c>
      <c r="HH25" s="38">
        <v>0</v>
      </c>
      <c r="HI25" s="38">
        <v>0</v>
      </c>
      <c r="HJ25" s="38">
        <v>0</v>
      </c>
      <c r="HK25" s="38">
        <v>0</v>
      </c>
      <c r="HL25" s="38">
        <v>0</v>
      </c>
      <c r="HM25" s="38">
        <v>0</v>
      </c>
      <c r="HN25" s="38">
        <v>0</v>
      </c>
      <c r="HO25" s="38">
        <v>0</v>
      </c>
      <c r="HP25" s="38">
        <v>0</v>
      </c>
      <c r="HQ25" s="38">
        <v>0</v>
      </c>
      <c r="HR25" s="38">
        <v>0</v>
      </c>
      <c r="HS25" s="38">
        <v>0</v>
      </c>
      <c r="HT25" s="38">
        <v>0</v>
      </c>
      <c r="HU25" s="38">
        <v>0</v>
      </c>
      <c r="HV25" s="38">
        <v>0</v>
      </c>
      <c r="HW25" s="38">
        <v>0</v>
      </c>
      <c r="HX25" s="38">
        <v>0</v>
      </c>
      <c r="HY25" s="38">
        <v>0</v>
      </c>
      <c r="HZ25" s="38">
        <v>0.386907</v>
      </c>
      <c r="IA25" s="38">
        <v>0.386907</v>
      </c>
    </row>
    <row r="26" spans="1:235" ht="19.5" customHeight="1">
      <c r="A26" s="15" t="s">
        <v>32</v>
      </c>
      <c r="B26" s="38"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0.000392</v>
      </c>
      <c r="P26" s="38">
        <v>0.000392</v>
      </c>
      <c r="Q26" s="38">
        <v>0</v>
      </c>
      <c r="R26" s="38">
        <v>2.4E-05</v>
      </c>
      <c r="S26" s="38">
        <v>2.4E-05</v>
      </c>
      <c r="T26" s="38">
        <v>0</v>
      </c>
      <c r="U26" s="38">
        <v>0</v>
      </c>
      <c r="V26" s="38">
        <v>0</v>
      </c>
      <c r="W26" s="38">
        <v>0</v>
      </c>
      <c r="X26" s="38">
        <v>0</v>
      </c>
      <c r="Y26" s="38">
        <v>0</v>
      </c>
      <c r="Z26" s="38">
        <v>0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0</v>
      </c>
      <c r="AL26" s="38">
        <f t="shared" si="0"/>
        <v>0</v>
      </c>
      <c r="AM26" s="38">
        <f t="shared" si="1"/>
        <v>0.000416</v>
      </c>
      <c r="AN26" s="38">
        <f t="shared" si="2"/>
        <v>0.000416</v>
      </c>
      <c r="AO26" s="38">
        <v>0</v>
      </c>
      <c r="AP26" s="38">
        <v>0</v>
      </c>
      <c r="AQ26" s="38">
        <v>0</v>
      </c>
      <c r="AR26" s="38">
        <v>0</v>
      </c>
      <c r="AS26" s="38">
        <v>0</v>
      </c>
      <c r="AT26" s="38">
        <v>0</v>
      </c>
      <c r="AU26" s="38">
        <v>0</v>
      </c>
      <c r="AV26" s="38">
        <v>0</v>
      </c>
      <c r="AW26" s="38">
        <v>0</v>
      </c>
      <c r="AX26" s="38">
        <v>0</v>
      </c>
      <c r="AY26" s="38">
        <v>0</v>
      </c>
      <c r="AZ26" s="38">
        <v>0</v>
      </c>
      <c r="BA26" s="38">
        <v>0</v>
      </c>
      <c r="BB26" s="38">
        <v>0</v>
      </c>
      <c r="BC26" s="38">
        <v>0</v>
      </c>
      <c r="BD26" s="38">
        <v>0</v>
      </c>
      <c r="BE26" s="38">
        <v>0.000689</v>
      </c>
      <c r="BF26" s="38">
        <v>0.000689</v>
      </c>
      <c r="BG26" s="38">
        <v>0</v>
      </c>
      <c r="BH26" s="38">
        <v>0</v>
      </c>
      <c r="BI26" s="38">
        <v>0</v>
      </c>
      <c r="BJ26" s="38">
        <v>0</v>
      </c>
      <c r="BK26" s="38">
        <v>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38">
        <v>0</v>
      </c>
      <c r="BS26" s="38">
        <v>0</v>
      </c>
      <c r="BT26" s="38">
        <v>0</v>
      </c>
      <c r="BU26" s="38">
        <v>0</v>
      </c>
      <c r="BV26" s="38">
        <v>0</v>
      </c>
      <c r="BW26" s="38">
        <v>0</v>
      </c>
      <c r="BX26" s="38">
        <v>0</v>
      </c>
      <c r="BY26" s="38">
        <f t="shared" si="3"/>
        <v>0</v>
      </c>
      <c r="BZ26" s="38">
        <f t="shared" si="4"/>
        <v>0.000689</v>
      </c>
      <c r="CA26" s="38">
        <f t="shared" si="5"/>
        <v>0.000689</v>
      </c>
      <c r="CB26" s="38">
        <v>0</v>
      </c>
      <c r="CC26" s="38">
        <v>0</v>
      </c>
      <c r="CD26" s="38">
        <v>0</v>
      </c>
      <c r="CE26" s="38">
        <v>0</v>
      </c>
      <c r="CF26" s="38">
        <v>0</v>
      </c>
      <c r="CG26" s="38">
        <v>0</v>
      </c>
      <c r="CH26" s="38">
        <v>0</v>
      </c>
      <c r="CI26" s="38">
        <v>0</v>
      </c>
      <c r="CJ26" s="38">
        <v>0</v>
      </c>
      <c r="CK26" s="38">
        <v>0</v>
      </c>
      <c r="CL26" s="38">
        <v>0</v>
      </c>
      <c r="CM26" s="38">
        <v>0</v>
      </c>
      <c r="CN26" s="38">
        <v>0</v>
      </c>
      <c r="CO26" s="38">
        <v>0.00021</v>
      </c>
      <c r="CP26" s="38">
        <v>0.00021</v>
      </c>
      <c r="CQ26" s="38">
        <v>0</v>
      </c>
      <c r="CR26" s="38">
        <v>0</v>
      </c>
      <c r="CS26" s="38">
        <v>0</v>
      </c>
      <c r="CT26" s="38">
        <v>0</v>
      </c>
      <c r="CU26" s="38">
        <v>0</v>
      </c>
      <c r="CV26" s="38">
        <v>0</v>
      </c>
      <c r="CW26" s="38">
        <v>0</v>
      </c>
      <c r="CX26" s="38">
        <v>0</v>
      </c>
      <c r="CY26" s="38">
        <v>0</v>
      </c>
      <c r="CZ26" s="38">
        <v>0</v>
      </c>
      <c r="DA26" s="38">
        <v>0</v>
      </c>
      <c r="DB26" s="38">
        <v>0</v>
      </c>
      <c r="DC26" s="38">
        <v>0</v>
      </c>
      <c r="DD26" s="38">
        <v>0</v>
      </c>
      <c r="DE26" s="38">
        <v>0</v>
      </c>
      <c r="DF26" s="38">
        <v>0</v>
      </c>
      <c r="DG26" s="38">
        <v>0</v>
      </c>
      <c r="DH26" s="38">
        <v>0</v>
      </c>
      <c r="DI26" s="38">
        <v>0</v>
      </c>
      <c r="DJ26" s="38">
        <v>0</v>
      </c>
      <c r="DK26" s="38">
        <v>0</v>
      </c>
      <c r="DL26" s="38">
        <f t="shared" si="6"/>
        <v>0</v>
      </c>
      <c r="DM26" s="38">
        <f t="shared" si="7"/>
        <v>0.00021</v>
      </c>
      <c r="DN26" s="38">
        <f t="shared" si="8"/>
        <v>0.00021</v>
      </c>
      <c r="DO26" s="38">
        <v>0</v>
      </c>
      <c r="DP26" s="38">
        <v>0</v>
      </c>
      <c r="DQ26" s="38">
        <v>0</v>
      </c>
      <c r="DR26" s="38">
        <v>0</v>
      </c>
      <c r="DS26" s="38">
        <v>0</v>
      </c>
      <c r="DT26" s="38">
        <v>0</v>
      </c>
      <c r="DU26" s="38">
        <v>0</v>
      </c>
      <c r="DV26" s="38">
        <v>0</v>
      </c>
      <c r="DW26" s="38">
        <v>0</v>
      </c>
      <c r="DX26" s="38">
        <v>0</v>
      </c>
      <c r="DY26" s="38">
        <v>0</v>
      </c>
      <c r="DZ26" s="38">
        <v>0</v>
      </c>
      <c r="EA26" s="38">
        <v>0</v>
      </c>
      <c r="EB26" s="38">
        <v>0</v>
      </c>
      <c r="EC26" s="38">
        <v>0</v>
      </c>
      <c r="ED26" s="38">
        <v>0</v>
      </c>
      <c r="EE26" s="38">
        <v>0</v>
      </c>
      <c r="EF26" s="38">
        <v>0</v>
      </c>
      <c r="EG26" s="38">
        <v>0</v>
      </c>
      <c r="EH26" s="38">
        <v>0</v>
      </c>
      <c r="EI26" s="38">
        <v>0</v>
      </c>
      <c r="EJ26" s="38">
        <v>0</v>
      </c>
      <c r="EK26" s="38">
        <v>0</v>
      </c>
      <c r="EL26" s="38">
        <v>0</v>
      </c>
      <c r="EM26" s="38">
        <v>0</v>
      </c>
      <c r="EN26" s="38">
        <v>0</v>
      </c>
      <c r="EO26" s="38">
        <v>0</v>
      </c>
      <c r="EP26" s="38">
        <v>0</v>
      </c>
      <c r="EQ26" s="38">
        <v>0</v>
      </c>
      <c r="ER26" s="38">
        <v>0</v>
      </c>
      <c r="ES26" s="38">
        <v>0</v>
      </c>
      <c r="ET26" s="38">
        <v>0</v>
      </c>
      <c r="EU26" s="38">
        <v>0</v>
      </c>
      <c r="EV26" s="38">
        <v>0</v>
      </c>
      <c r="EW26" s="38">
        <v>0</v>
      </c>
      <c r="EX26" s="38">
        <v>0</v>
      </c>
      <c r="EY26" s="38">
        <f t="shared" si="9"/>
        <v>0</v>
      </c>
      <c r="EZ26" s="38">
        <f t="shared" si="10"/>
        <v>0</v>
      </c>
      <c r="FA26" s="38">
        <f t="shared" si="11"/>
        <v>0</v>
      </c>
      <c r="FB26" s="38">
        <v>0</v>
      </c>
      <c r="FC26" s="38">
        <v>0</v>
      </c>
      <c r="FD26" s="38">
        <v>0</v>
      </c>
      <c r="FE26" s="38">
        <v>0</v>
      </c>
      <c r="FF26" s="38">
        <v>0</v>
      </c>
      <c r="FG26" s="38">
        <v>0</v>
      </c>
      <c r="FH26" s="38">
        <v>0</v>
      </c>
      <c r="FI26" s="38">
        <v>0</v>
      </c>
      <c r="FJ26" s="38">
        <v>0</v>
      </c>
      <c r="FK26" s="38">
        <v>0</v>
      </c>
      <c r="FL26" s="38">
        <v>0</v>
      </c>
      <c r="FM26" s="38">
        <v>0</v>
      </c>
      <c r="FN26" s="38">
        <v>0</v>
      </c>
      <c r="FO26" s="38">
        <v>0</v>
      </c>
      <c r="FP26" s="38">
        <v>0</v>
      </c>
      <c r="FQ26" s="38">
        <v>0</v>
      </c>
      <c r="FR26" s="38">
        <v>0</v>
      </c>
      <c r="FS26" s="38">
        <v>0</v>
      </c>
      <c r="FT26" s="38">
        <v>0</v>
      </c>
      <c r="FU26" s="38">
        <v>0</v>
      </c>
      <c r="FV26" s="38">
        <v>0</v>
      </c>
      <c r="FW26" s="38">
        <v>0</v>
      </c>
      <c r="FX26" s="38">
        <v>0</v>
      </c>
      <c r="FY26" s="38">
        <v>0</v>
      </c>
      <c r="FZ26" s="38">
        <v>0</v>
      </c>
      <c r="GA26" s="38">
        <v>0.005003</v>
      </c>
      <c r="GB26" s="38">
        <v>0.005003</v>
      </c>
      <c r="GC26" s="38">
        <v>0</v>
      </c>
      <c r="GD26" s="38">
        <v>0</v>
      </c>
      <c r="GE26" s="38">
        <v>0</v>
      </c>
      <c r="GF26" s="38">
        <v>0</v>
      </c>
      <c r="GG26" s="38">
        <v>0</v>
      </c>
      <c r="GH26" s="38">
        <v>0</v>
      </c>
      <c r="GI26" s="38">
        <v>0</v>
      </c>
      <c r="GJ26" s="38">
        <v>0</v>
      </c>
      <c r="GK26" s="38">
        <v>0</v>
      </c>
      <c r="GL26" s="38">
        <f t="shared" si="12"/>
        <v>0</v>
      </c>
      <c r="GM26" s="38">
        <f t="shared" si="13"/>
        <v>0.005003</v>
      </c>
      <c r="GN26" s="38">
        <f t="shared" si="14"/>
        <v>0.005003</v>
      </c>
      <c r="GO26" s="38">
        <v>0</v>
      </c>
      <c r="GP26" s="38">
        <v>0</v>
      </c>
      <c r="GQ26" s="38">
        <v>0</v>
      </c>
      <c r="GR26" s="38">
        <v>0</v>
      </c>
      <c r="GS26" s="38">
        <v>0</v>
      </c>
      <c r="GT26" s="38">
        <v>0</v>
      </c>
      <c r="GU26" s="38">
        <v>0</v>
      </c>
      <c r="GV26" s="38">
        <v>0</v>
      </c>
      <c r="GW26" s="38">
        <v>0</v>
      </c>
      <c r="GX26" s="38">
        <v>0</v>
      </c>
      <c r="GY26" s="38">
        <v>0</v>
      </c>
      <c r="GZ26" s="38">
        <v>0</v>
      </c>
      <c r="HA26" s="38">
        <v>0</v>
      </c>
      <c r="HB26" s="38">
        <v>0</v>
      </c>
      <c r="HC26" s="38">
        <v>0</v>
      </c>
      <c r="HD26" s="38">
        <v>0</v>
      </c>
      <c r="HE26" s="38">
        <v>0</v>
      </c>
      <c r="HF26" s="38">
        <v>0</v>
      </c>
      <c r="HG26" s="38">
        <v>0</v>
      </c>
      <c r="HH26" s="38">
        <v>0</v>
      </c>
      <c r="HI26" s="38">
        <v>0</v>
      </c>
      <c r="HJ26" s="38">
        <v>0</v>
      </c>
      <c r="HK26" s="38">
        <v>0</v>
      </c>
      <c r="HL26" s="38">
        <v>0</v>
      </c>
      <c r="HM26" s="38">
        <v>0</v>
      </c>
      <c r="HN26" s="38">
        <v>0</v>
      </c>
      <c r="HO26" s="38">
        <v>0</v>
      </c>
      <c r="HP26" s="38">
        <v>0</v>
      </c>
      <c r="HQ26" s="38">
        <v>0</v>
      </c>
      <c r="HR26" s="38">
        <v>0</v>
      </c>
      <c r="HS26" s="38">
        <v>0</v>
      </c>
      <c r="HT26" s="38">
        <v>0</v>
      </c>
      <c r="HU26" s="38">
        <v>0</v>
      </c>
      <c r="HV26" s="38">
        <v>0</v>
      </c>
      <c r="HW26" s="38">
        <v>0</v>
      </c>
      <c r="HX26" s="38">
        <v>0</v>
      </c>
      <c r="HY26" s="38">
        <v>0</v>
      </c>
      <c r="HZ26" s="38">
        <v>0</v>
      </c>
      <c r="IA26" s="38">
        <v>0</v>
      </c>
    </row>
    <row r="27" spans="1:235" ht="19.5" customHeight="1">
      <c r="A27" s="15" t="s">
        <v>33</v>
      </c>
      <c r="B27" s="38">
        <v>0</v>
      </c>
      <c r="C27" s="38">
        <v>0.098203</v>
      </c>
      <c r="D27" s="38">
        <v>0.098203</v>
      </c>
      <c r="E27" s="38">
        <v>0</v>
      </c>
      <c r="F27" s="38">
        <v>0.007953</v>
      </c>
      <c r="G27" s="38">
        <v>0.007953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0.04076</v>
      </c>
      <c r="P27" s="38">
        <v>0.04076</v>
      </c>
      <c r="Q27" s="38">
        <v>0</v>
      </c>
      <c r="R27" s="38">
        <v>0.012917</v>
      </c>
      <c r="S27" s="38">
        <v>0.012917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4.1E-05</v>
      </c>
      <c r="AB27" s="38">
        <v>4.1E-05</v>
      </c>
      <c r="AC27" s="38">
        <v>0</v>
      </c>
      <c r="AD27" s="38">
        <v>0.01071</v>
      </c>
      <c r="AE27" s="38">
        <v>0.01071</v>
      </c>
      <c r="AF27" s="38">
        <v>0</v>
      </c>
      <c r="AG27" s="38">
        <v>0.001192</v>
      </c>
      <c r="AH27" s="38">
        <v>0.001192</v>
      </c>
      <c r="AI27" s="38">
        <v>0</v>
      </c>
      <c r="AJ27" s="38">
        <v>1E-05</v>
      </c>
      <c r="AK27" s="38">
        <v>1E-05</v>
      </c>
      <c r="AL27" s="38">
        <f t="shared" si="0"/>
        <v>0</v>
      </c>
      <c r="AM27" s="38">
        <f t="shared" si="1"/>
        <v>0.17178600000000002</v>
      </c>
      <c r="AN27" s="38">
        <f t="shared" si="2"/>
        <v>0.17178600000000002</v>
      </c>
      <c r="AO27" s="38">
        <v>0</v>
      </c>
      <c r="AP27" s="38">
        <v>0</v>
      </c>
      <c r="AQ27" s="38">
        <v>0</v>
      </c>
      <c r="AR27" s="38">
        <v>0</v>
      </c>
      <c r="AS27" s="38">
        <v>0</v>
      </c>
      <c r="AT27" s="38">
        <v>0</v>
      </c>
      <c r="AU27" s="38">
        <v>0</v>
      </c>
      <c r="AV27" s="38">
        <v>0</v>
      </c>
      <c r="AW27" s="38">
        <v>0</v>
      </c>
      <c r="AX27" s="38">
        <v>0</v>
      </c>
      <c r="AY27" s="38">
        <v>0.012357</v>
      </c>
      <c r="AZ27" s="38">
        <v>0.012357</v>
      </c>
      <c r="BA27" s="38">
        <v>0</v>
      </c>
      <c r="BB27" s="38">
        <v>0.039343</v>
      </c>
      <c r="BC27" s="38">
        <v>0.039343</v>
      </c>
      <c r="BD27" s="38">
        <v>0</v>
      </c>
      <c r="BE27" s="38">
        <v>0.002103</v>
      </c>
      <c r="BF27" s="38">
        <v>0.002103</v>
      </c>
      <c r="BG27" s="38">
        <v>0</v>
      </c>
      <c r="BH27" s="38">
        <v>0</v>
      </c>
      <c r="BI27" s="38">
        <v>0</v>
      </c>
      <c r="BJ27" s="38">
        <v>0</v>
      </c>
      <c r="BK27" s="38">
        <v>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0.016543</v>
      </c>
      <c r="BR27" s="38">
        <v>0.016543</v>
      </c>
      <c r="BS27" s="38">
        <v>0.040374</v>
      </c>
      <c r="BT27" s="38">
        <v>0</v>
      </c>
      <c r="BU27" s="38">
        <v>0.040374</v>
      </c>
      <c r="BV27" s="38">
        <v>0.047388</v>
      </c>
      <c r="BW27" s="38">
        <v>0</v>
      </c>
      <c r="BX27" s="38">
        <v>0.047388</v>
      </c>
      <c r="BY27" s="38">
        <f t="shared" si="3"/>
        <v>0.087762</v>
      </c>
      <c r="BZ27" s="38">
        <f t="shared" si="4"/>
        <v>0.070346</v>
      </c>
      <c r="CA27" s="38">
        <f t="shared" si="5"/>
        <v>0.15810800000000003</v>
      </c>
      <c r="CB27" s="38">
        <v>0</v>
      </c>
      <c r="CC27" s="38">
        <v>0</v>
      </c>
      <c r="CD27" s="38">
        <v>0</v>
      </c>
      <c r="CE27" s="38">
        <v>0</v>
      </c>
      <c r="CF27" s="38">
        <v>0</v>
      </c>
      <c r="CG27" s="38">
        <v>0</v>
      </c>
      <c r="CH27" s="38">
        <v>0</v>
      </c>
      <c r="CI27" s="38">
        <v>0</v>
      </c>
      <c r="CJ27" s="38">
        <v>0</v>
      </c>
      <c r="CK27" s="38">
        <v>0</v>
      </c>
      <c r="CL27" s="38">
        <v>0.013297</v>
      </c>
      <c r="CM27" s="38">
        <v>0.013297</v>
      </c>
      <c r="CN27" s="38">
        <v>0</v>
      </c>
      <c r="CO27" s="38">
        <v>0.014104</v>
      </c>
      <c r="CP27" s="38">
        <v>0.014104</v>
      </c>
      <c r="CQ27" s="38">
        <v>0</v>
      </c>
      <c r="CR27" s="38">
        <v>0.011068</v>
      </c>
      <c r="CS27" s="38">
        <v>0.011068</v>
      </c>
      <c r="CT27" s="38">
        <v>0</v>
      </c>
      <c r="CU27" s="38">
        <v>0.014038</v>
      </c>
      <c r="CV27" s="38">
        <v>0.014038</v>
      </c>
      <c r="CW27" s="38">
        <v>0</v>
      </c>
      <c r="CX27" s="38">
        <v>0</v>
      </c>
      <c r="CY27" s="38">
        <v>0</v>
      </c>
      <c r="CZ27" s="38">
        <v>0</v>
      </c>
      <c r="DA27" s="38">
        <v>0</v>
      </c>
      <c r="DB27" s="38">
        <v>0</v>
      </c>
      <c r="DC27" s="38">
        <v>0</v>
      </c>
      <c r="DD27" s="38">
        <v>0</v>
      </c>
      <c r="DE27" s="38">
        <v>0</v>
      </c>
      <c r="DF27" s="38">
        <v>0</v>
      </c>
      <c r="DG27" s="38">
        <v>0</v>
      </c>
      <c r="DH27" s="38">
        <v>0</v>
      </c>
      <c r="DI27" s="38">
        <v>0</v>
      </c>
      <c r="DJ27" s="38">
        <v>0</v>
      </c>
      <c r="DK27" s="38">
        <v>0</v>
      </c>
      <c r="DL27" s="38">
        <f t="shared" si="6"/>
        <v>0</v>
      </c>
      <c r="DM27" s="38">
        <f t="shared" si="7"/>
        <v>0.052507000000000005</v>
      </c>
      <c r="DN27" s="38">
        <f t="shared" si="8"/>
        <v>0.052507000000000005</v>
      </c>
      <c r="DO27" s="38">
        <v>0</v>
      </c>
      <c r="DP27" s="38">
        <v>0</v>
      </c>
      <c r="DQ27" s="38">
        <v>0</v>
      </c>
      <c r="DR27" s="38">
        <v>0</v>
      </c>
      <c r="DS27" s="38">
        <v>0</v>
      </c>
      <c r="DT27" s="38">
        <v>0</v>
      </c>
      <c r="DU27" s="38">
        <v>0</v>
      </c>
      <c r="DV27" s="38">
        <v>0</v>
      </c>
      <c r="DW27" s="38">
        <v>0</v>
      </c>
      <c r="DX27" s="38">
        <v>0</v>
      </c>
      <c r="DY27" s="38">
        <v>0</v>
      </c>
      <c r="DZ27" s="38">
        <v>0</v>
      </c>
      <c r="EA27" s="38">
        <v>0</v>
      </c>
      <c r="EB27" s="38">
        <v>0.002281</v>
      </c>
      <c r="EC27" s="38">
        <v>0.002281</v>
      </c>
      <c r="ED27" s="38">
        <v>0</v>
      </c>
      <c r="EE27" s="38">
        <v>0</v>
      </c>
      <c r="EF27" s="38">
        <v>0</v>
      </c>
      <c r="EG27" s="38">
        <v>0</v>
      </c>
      <c r="EH27" s="38">
        <v>0</v>
      </c>
      <c r="EI27" s="38">
        <v>0</v>
      </c>
      <c r="EJ27" s="38">
        <v>0</v>
      </c>
      <c r="EK27" s="38">
        <v>0</v>
      </c>
      <c r="EL27" s="38">
        <v>0</v>
      </c>
      <c r="EM27" s="38">
        <v>0</v>
      </c>
      <c r="EN27" s="38">
        <v>0.023609</v>
      </c>
      <c r="EO27" s="38">
        <v>0.023609</v>
      </c>
      <c r="EP27" s="38">
        <v>0</v>
      </c>
      <c r="EQ27" s="38">
        <v>0.029538</v>
      </c>
      <c r="ER27" s="38">
        <v>0.029538</v>
      </c>
      <c r="ES27" s="38">
        <v>0</v>
      </c>
      <c r="ET27" s="38">
        <v>0</v>
      </c>
      <c r="EU27" s="38">
        <v>0</v>
      </c>
      <c r="EV27" s="38">
        <v>0</v>
      </c>
      <c r="EW27" s="38">
        <v>0</v>
      </c>
      <c r="EX27" s="38">
        <v>0</v>
      </c>
      <c r="EY27" s="38">
        <f t="shared" si="9"/>
        <v>0</v>
      </c>
      <c r="EZ27" s="38">
        <f t="shared" si="10"/>
        <v>0.055428000000000005</v>
      </c>
      <c r="FA27" s="38">
        <f t="shared" si="11"/>
        <v>0.055428000000000005</v>
      </c>
      <c r="FB27" s="38">
        <v>0</v>
      </c>
      <c r="FC27" s="38">
        <v>0</v>
      </c>
      <c r="FD27" s="38">
        <v>0</v>
      </c>
      <c r="FE27" s="38">
        <v>0</v>
      </c>
      <c r="FF27" s="38">
        <v>0</v>
      </c>
      <c r="FG27" s="38">
        <v>0</v>
      </c>
      <c r="FH27" s="38">
        <v>0</v>
      </c>
      <c r="FI27" s="38">
        <v>0</v>
      </c>
      <c r="FJ27" s="38">
        <v>0</v>
      </c>
      <c r="FK27" s="38">
        <v>0</v>
      </c>
      <c r="FL27" s="38">
        <v>0.012734</v>
      </c>
      <c r="FM27" s="38">
        <v>0.012734</v>
      </c>
      <c r="FN27" s="38">
        <v>0</v>
      </c>
      <c r="FO27" s="38">
        <v>0.067964</v>
      </c>
      <c r="FP27" s="38">
        <v>0.067964</v>
      </c>
      <c r="FQ27" s="38">
        <v>0</v>
      </c>
      <c r="FR27" s="38">
        <v>0.000409</v>
      </c>
      <c r="FS27" s="38">
        <v>0.000409</v>
      </c>
      <c r="FT27" s="38">
        <v>0</v>
      </c>
      <c r="FU27" s="38">
        <v>0.007133</v>
      </c>
      <c r="FV27" s="38">
        <v>0.007133</v>
      </c>
      <c r="FW27" s="38">
        <v>0</v>
      </c>
      <c r="FX27" s="38">
        <v>0.001714</v>
      </c>
      <c r="FY27" s="38">
        <v>0.001714</v>
      </c>
      <c r="FZ27" s="38">
        <v>0</v>
      </c>
      <c r="GA27" s="38">
        <v>0.010332</v>
      </c>
      <c r="GB27" s="38">
        <v>0.010332</v>
      </c>
      <c r="GC27" s="38">
        <v>0</v>
      </c>
      <c r="GD27" s="38">
        <v>0</v>
      </c>
      <c r="GE27" s="38">
        <v>0</v>
      </c>
      <c r="GF27" s="38">
        <v>0</v>
      </c>
      <c r="GG27" s="38">
        <v>0</v>
      </c>
      <c r="GH27" s="38">
        <v>0</v>
      </c>
      <c r="GI27" s="38">
        <v>0</v>
      </c>
      <c r="GJ27" s="38">
        <v>0</v>
      </c>
      <c r="GK27" s="38">
        <v>0</v>
      </c>
      <c r="GL27" s="38">
        <f t="shared" si="12"/>
        <v>0</v>
      </c>
      <c r="GM27" s="38">
        <f t="shared" si="13"/>
        <v>0.10028599999999999</v>
      </c>
      <c r="GN27" s="38">
        <f t="shared" si="14"/>
        <v>0.10028599999999999</v>
      </c>
      <c r="GO27" s="38">
        <v>0</v>
      </c>
      <c r="GP27" s="38">
        <v>0</v>
      </c>
      <c r="GQ27" s="38">
        <v>0</v>
      </c>
      <c r="GR27" s="38">
        <v>0</v>
      </c>
      <c r="GS27" s="38">
        <v>0</v>
      </c>
      <c r="GT27" s="38">
        <v>0</v>
      </c>
      <c r="GU27" s="38">
        <v>0</v>
      </c>
      <c r="GV27" s="38">
        <v>0</v>
      </c>
      <c r="GW27" s="38">
        <v>0</v>
      </c>
      <c r="GX27" s="38">
        <v>0</v>
      </c>
      <c r="GY27" s="38">
        <v>0.021713</v>
      </c>
      <c r="GZ27" s="38">
        <v>0.021713</v>
      </c>
      <c r="HA27" s="38">
        <v>0</v>
      </c>
      <c r="HB27" s="38">
        <v>0</v>
      </c>
      <c r="HC27" s="38">
        <v>0</v>
      </c>
      <c r="HD27" s="38">
        <v>0</v>
      </c>
      <c r="HE27" s="38">
        <v>0</v>
      </c>
      <c r="HF27" s="38">
        <v>0</v>
      </c>
      <c r="HG27" s="38">
        <v>0</v>
      </c>
      <c r="HH27" s="38">
        <v>0</v>
      </c>
      <c r="HI27" s="38">
        <v>0</v>
      </c>
      <c r="HJ27" s="38">
        <v>0</v>
      </c>
      <c r="HK27" s="38">
        <v>0</v>
      </c>
      <c r="HL27" s="38">
        <v>0</v>
      </c>
      <c r="HM27" s="38">
        <v>0</v>
      </c>
      <c r="HN27" s="38">
        <v>0</v>
      </c>
      <c r="HO27" s="38">
        <v>0</v>
      </c>
      <c r="HP27" s="38">
        <v>0</v>
      </c>
      <c r="HQ27" s="38">
        <v>0</v>
      </c>
      <c r="HR27" s="38">
        <v>0</v>
      </c>
      <c r="HS27" s="38">
        <v>0</v>
      </c>
      <c r="HT27" s="38">
        <v>0</v>
      </c>
      <c r="HU27" s="38">
        <v>0</v>
      </c>
      <c r="HV27" s="38">
        <v>0</v>
      </c>
      <c r="HW27" s="38">
        <v>0.002317</v>
      </c>
      <c r="HX27" s="38">
        <v>0.002317</v>
      </c>
      <c r="HY27" s="38">
        <v>0</v>
      </c>
      <c r="HZ27" s="38">
        <v>0.02403</v>
      </c>
      <c r="IA27" s="38">
        <v>0.02403</v>
      </c>
    </row>
    <row r="28" spans="1:235" ht="19.5" customHeight="1">
      <c r="A28" s="14" t="s">
        <v>34</v>
      </c>
      <c r="B28" s="38"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4.204071</v>
      </c>
      <c r="M28" s="38">
        <v>4.204071</v>
      </c>
      <c r="N28" s="38">
        <v>0</v>
      </c>
      <c r="O28" s="38">
        <v>0.125048</v>
      </c>
      <c r="P28" s="38">
        <v>0.125048</v>
      </c>
      <c r="Q28" s="38">
        <v>0</v>
      </c>
      <c r="R28" s="38">
        <v>0</v>
      </c>
      <c r="S28" s="38">
        <v>0</v>
      </c>
      <c r="T28" s="38">
        <v>0</v>
      </c>
      <c r="U28" s="38">
        <v>0</v>
      </c>
      <c r="V28" s="38">
        <v>0</v>
      </c>
      <c r="W28" s="38">
        <v>0</v>
      </c>
      <c r="X28" s="38">
        <v>0</v>
      </c>
      <c r="Y28" s="38">
        <v>0</v>
      </c>
      <c r="Z28" s="38">
        <v>0</v>
      </c>
      <c r="AA28" s="38">
        <v>0.603238</v>
      </c>
      <c r="AB28" s="38">
        <v>0.603238</v>
      </c>
      <c r="AC28" s="38">
        <v>0</v>
      </c>
      <c r="AD28" s="38">
        <v>0.045332</v>
      </c>
      <c r="AE28" s="38">
        <v>0.045332</v>
      </c>
      <c r="AF28" s="38">
        <v>4.362075</v>
      </c>
      <c r="AG28" s="38">
        <v>0.61348</v>
      </c>
      <c r="AH28" s="38">
        <v>4.975555</v>
      </c>
      <c r="AI28" s="38">
        <v>0</v>
      </c>
      <c r="AJ28" s="38">
        <v>0.018446</v>
      </c>
      <c r="AK28" s="38">
        <v>0.018446</v>
      </c>
      <c r="AL28" s="38">
        <f t="shared" si="0"/>
        <v>4.362075</v>
      </c>
      <c r="AM28" s="38">
        <f t="shared" si="1"/>
        <v>5.609615</v>
      </c>
      <c r="AN28" s="38">
        <f t="shared" si="2"/>
        <v>9.97169</v>
      </c>
      <c r="AO28" s="38">
        <v>0</v>
      </c>
      <c r="AP28" s="38">
        <v>0.011114</v>
      </c>
      <c r="AQ28" s="38">
        <v>0.011114</v>
      </c>
      <c r="AR28" s="38">
        <v>0</v>
      </c>
      <c r="AS28" s="38">
        <v>0.001013</v>
      </c>
      <c r="AT28" s="38">
        <v>0.001013</v>
      </c>
      <c r="AU28" s="38">
        <v>0</v>
      </c>
      <c r="AV28" s="38">
        <v>0</v>
      </c>
      <c r="AW28" s="38">
        <v>0</v>
      </c>
      <c r="AX28" s="38">
        <v>0</v>
      </c>
      <c r="AY28" s="38">
        <v>0</v>
      </c>
      <c r="AZ28" s="38">
        <v>0</v>
      </c>
      <c r="BA28" s="38">
        <v>0</v>
      </c>
      <c r="BB28" s="38">
        <v>1.7753</v>
      </c>
      <c r="BC28" s="38">
        <v>1.7753</v>
      </c>
      <c r="BD28" s="38">
        <v>0</v>
      </c>
      <c r="BE28" s="38">
        <v>0.05639</v>
      </c>
      <c r="BF28" s="38">
        <v>0.05639</v>
      </c>
      <c r="BG28" s="38">
        <v>0</v>
      </c>
      <c r="BH28" s="38">
        <v>0</v>
      </c>
      <c r="BI28" s="38">
        <v>0</v>
      </c>
      <c r="BJ28" s="38">
        <v>0</v>
      </c>
      <c r="BK28" s="38">
        <v>0</v>
      </c>
      <c r="BL28" s="38">
        <v>0</v>
      </c>
      <c r="BM28" s="38">
        <v>0</v>
      </c>
      <c r="BN28" s="38">
        <v>0.492111</v>
      </c>
      <c r="BO28" s="38">
        <v>0.492111</v>
      </c>
      <c r="BP28" s="38">
        <v>0</v>
      </c>
      <c r="BQ28" s="38">
        <v>0.021049</v>
      </c>
      <c r="BR28" s="38">
        <v>0.021049</v>
      </c>
      <c r="BS28" s="38">
        <v>0.094704</v>
      </c>
      <c r="BT28" s="38">
        <v>0</v>
      </c>
      <c r="BU28" s="38">
        <v>0.094704</v>
      </c>
      <c r="BV28" s="38">
        <v>0</v>
      </c>
      <c r="BW28" s="38">
        <v>0</v>
      </c>
      <c r="BX28" s="38">
        <v>0</v>
      </c>
      <c r="BY28" s="38">
        <f t="shared" si="3"/>
        <v>0.094704</v>
      </c>
      <c r="BZ28" s="38">
        <f t="shared" si="4"/>
        <v>2.356977</v>
      </c>
      <c r="CA28" s="38">
        <f t="shared" si="5"/>
        <v>2.451681</v>
      </c>
      <c r="CB28" s="38">
        <v>0</v>
      </c>
      <c r="CC28" s="38">
        <v>0</v>
      </c>
      <c r="CD28" s="38">
        <v>0</v>
      </c>
      <c r="CE28" s="38">
        <v>0</v>
      </c>
      <c r="CF28" s="38">
        <v>0</v>
      </c>
      <c r="CG28" s="38">
        <v>0</v>
      </c>
      <c r="CH28" s="38">
        <v>0</v>
      </c>
      <c r="CI28" s="38">
        <v>0</v>
      </c>
      <c r="CJ28" s="38">
        <v>0</v>
      </c>
      <c r="CK28" s="38">
        <v>0</v>
      </c>
      <c r="CL28" s="38">
        <v>0</v>
      </c>
      <c r="CM28" s="38">
        <v>0</v>
      </c>
      <c r="CN28" s="38">
        <v>0</v>
      </c>
      <c r="CO28" s="38">
        <v>0.988172</v>
      </c>
      <c r="CP28" s="38">
        <v>0.988172</v>
      </c>
      <c r="CQ28" s="38">
        <v>0</v>
      </c>
      <c r="CR28" s="38">
        <v>0.024605</v>
      </c>
      <c r="CS28" s="38">
        <v>0.024605</v>
      </c>
      <c r="CT28" s="38">
        <v>0</v>
      </c>
      <c r="CU28" s="38">
        <v>0</v>
      </c>
      <c r="CV28" s="38">
        <v>0</v>
      </c>
      <c r="CW28" s="38">
        <v>0</v>
      </c>
      <c r="CX28" s="38">
        <v>0</v>
      </c>
      <c r="CY28" s="38">
        <v>0</v>
      </c>
      <c r="CZ28" s="38">
        <v>0</v>
      </c>
      <c r="DA28" s="38">
        <v>0.259076</v>
      </c>
      <c r="DB28" s="38">
        <v>0.259076</v>
      </c>
      <c r="DC28" s="38">
        <v>0</v>
      </c>
      <c r="DD28" s="38">
        <v>4.4E-05</v>
      </c>
      <c r="DE28" s="38">
        <v>4.4E-05</v>
      </c>
      <c r="DF28" s="38">
        <v>0</v>
      </c>
      <c r="DG28" s="38">
        <v>0.001828</v>
      </c>
      <c r="DH28" s="38">
        <v>0.001828</v>
      </c>
      <c r="DI28" s="38">
        <v>0</v>
      </c>
      <c r="DJ28" s="38">
        <v>0</v>
      </c>
      <c r="DK28" s="38">
        <v>0</v>
      </c>
      <c r="DL28" s="38">
        <f t="shared" si="6"/>
        <v>0</v>
      </c>
      <c r="DM28" s="38">
        <f t="shared" si="7"/>
        <v>1.273725</v>
      </c>
      <c r="DN28" s="38">
        <f t="shared" si="8"/>
        <v>1.273725</v>
      </c>
      <c r="DO28" s="38">
        <v>0</v>
      </c>
      <c r="DP28" s="38">
        <v>0</v>
      </c>
      <c r="DQ28" s="38">
        <v>0</v>
      </c>
      <c r="DR28" s="38">
        <v>0.096182</v>
      </c>
      <c r="DS28" s="38">
        <v>0</v>
      </c>
      <c r="DT28" s="38">
        <v>0.096182</v>
      </c>
      <c r="DU28" s="38">
        <v>0</v>
      </c>
      <c r="DV28" s="38">
        <v>0</v>
      </c>
      <c r="DW28" s="38">
        <v>0</v>
      </c>
      <c r="DX28" s="38">
        <v>10.659446</v>
      </c>
      <c r="DY28" s="38">
        <v>0</v>
      </c>
      <c r="DZ28" s="38">
        <v>10.659446</v>
      </c>
      <c r="EA28" s="38">
        <v>0</v>
      </c>
      <c r="EB28" s="38">
        <v>0.602483</v>
      </c>
      <c r="EC28" s="38">
        <v>0.602483</v>
      </c>
      <c r="ED28" s="38">
        <v>0</v>
      </c>
      <c r="EE28" s="38">
        <v>0</v>
      </c>
      <c r="EF28" s="38">
        <v>0</v>
      </c>
      <c r="EG28" s="38">
        <v>0</v>
      </c>
      <c r="EH28" s="38">
        <v>0</v>
      </c>
      <c r="EI28" s="38">
        <v>0</v>
      </c>
      <c r="EJ28" s="38">
        <v>0</v>
      </c>
      <c r="EK28" s="38">
        <v>0</v>
      </c>
      <c r="EL28" s="38">
        <v>0</v>
      </c>
      <c r="EM28" s="38">
        <v>13.298058</v>
      </c>
      <c r="EN28" s="38">
        <v>0.70102</v>
      </c>
      <c r="EO28" s="38">
        <v>13.999078</v>
      </c>
      <c r="EP28" s="38">
        <v>0</v>
      </c>
      <c r="EQ28" s="38">
        <v>0.001874</v>
      </c>
      <c r="ER28" s="38">
        <v>0.001874</v>
      </c>
      <c r="ES28" s="38">
        <v>0</v>
      </c>
      <c r="ET28" s="38">
        <v>0.007213</v>
      </c>
      <c r="EU28" s="38">
        <v>0.007213</v>
      </c>
      <c r="EV28" s="38">
        <v>0</v>
      </c>
      <c r="EW28" s="38">
        <v>0</v>
      </c>
      <c r="EX28" s="38">
        <v>0</v>
      </c>
      <c r="EY28" s="38">
        <f t="shared" si="9"/>
        <v>24.053686</v>
      </c>
      <c r="EZ28" s="38">
        <f t="shared" si="10"/>
        <v>1.31259</v>
      </c>
      <c r="FA28" s="38">
        <f t="shared" si="11"/>
        <v>25.366276000000003</v>
      </c>
      <c r="FB28" s="38">
        <v>0</v>
      </c>
      <c r="FC28" s="38">
        <v>0</v>
      </c>
      <c r="FD28" s="38">
        <v>0</v>
      </c>
      <c r="FE28" s="38">
        <v>0.123663</v>
      </c>
      <c r="FF28" s="38">
        <v>0</v>
      </c>
      <c r="FG28" s="38">
        <v>0.123663</v>
      </c>
      <c r="FH28" s="38">
        <v>0</v>
      </c>
      <c r="FI28" s="38">
        <v>0</v>
      </c>
      <c r="FJ28" s="38">
        <v>0</v>
      </c>
      <c r="FK28" s="38">
        <v>0</v>
      </c>
      <c r="FL28" s="38">
        <v>0.954828</v>
      </c>
      <c r="FM28" s="38">
        <v>0.954828</v>
      </c>
      <c r="FN28" s="38">
        <v>0</v>
      </c>
      <c r="FO28" s="38">
        <v>0.000753</v>
      </c>
      <c r="FP28" s="38">
        <v>0.000753</v>
      </c>
      <c r="FQ28" s="38">
        <v>5.096143</v>
      </c>
      <c r="FR28" s="38">
        <v>0.004522</v>
      </c>
      <c r="FS28" s="38">
        <v>5.100665</v>
      </c>
      <c r="FT28" s="38">
        <v>0</v>
      </c>
      <c r="FU28" s="38">
        <v>0</v>
      </c>
      <c r="FV28" s="38">
        <v>0</v>
      </c>
      <c r="FW28" s="38">
        <v>0</v>
      </c>
      <c r="FX28" s="38">
        <v>0</v>
      </c>
      <c r="FY28" s="38">
        <v>0</v>
      </c>
      <c r="FZ28" s="38">
        <v>0</v>
      </c>
      <c r="GA28" s="38">
        <v>0.759119</v>
      </c>
      <c r="GB28" s="38">
        <v>0.759119</v>
      </c>
      <c r="GC28" s="38">
        <v>1.361982</v>
      </c>
      <c r="GD28" s="38">
        <v>0.000327</v>
      </c>
      <c r="GE28" s="38">
        <v>1.362309</v>
      </c>
      <c r="GF28" s="38">
        <v>0</v>
      </c>
      <c r="GG28" s="38">
        <v>0</v>
      </c>
      <c r="GH28" s="38">
        <v>0</v>
      </c>
      <c r="GI28" s="38">
        <v>0</v>
      </c>
      <c r="GJ28" s="38">
        <v>0.000931</v>
      </c>
      <c r="GK28" s="38">
        <v>0.000931</v>
      </c>
      <c r="GL28" s="38">
        <f t="shared" si="12"/>
        <v>6.5817879999999995</v>
      </c>
      <c r="GM28" s="38">
        <f t="shared" si="13"/>
        <v>1.72048</v>
      </c>
      <c r="GN28" s="38">
        <f t="shared" si="14"/>
        <v>8.302268</v>
      </c>
      <c r="GO28" s="38">
        <v>0</v>
      </c>
      <c r="GP28" s="38">
        <v>0</v>
      </c>
      <c r="GQ28" s="38">
        <v>0</v>
      </c>
      <c r="GR28" s="38">
        <v>0</v>
      </c>
      <c r="GS28" s="38">
        <v>0</v>
      </c>
      <c r="GT28" s="38">
        <v>0</v>
      </c>
      <c r="GU28" s="38">
        <v>0</v>
      </c>
      <c r="GV28" s="38">
        <v>0</v>
      </c>
      <c r="GW28" s="38">
        <v>0</v>
      </c>
      <c r="GX28" s="38">
        <v>0</v>
      </c>
      <c r="GY28" s="38">
        <v>0.31109</v>
      </c>
      <c r="GZ28" s="38">
        <v>0.31109</v>
      </c>
      <c r="HA28" s="38">
        <v>0</v>
      </c>
      <c r="HB28" s="38">
        <v>0.000136</v>
      </c>
      <c r="HC28" s="38">
        <v>0.000136</v>
      </c>
      <c r="HD28" s="38">
        <v>0</v>
      </c>
      <c r="HE28" s="38">
        <v>0</v>
      </c>
      <c r="HF28" s="38">
        <v>0</v>
      </c>
      <c r="HG28" s="38">
        <v>0</v>
      </c>
      <c r="HH28" s="38">
        <v>0</v>
      </c>
      <c r="HI28" s="38">
        <v>0</v>
      </c>
      <c r="HJ28" s="38">
        <v>0</v>
      </c>
      <c r="HK28" s="38">
        <v>0</v>
      </c>
      <c r="HL28" s="38">
        <v>0</v>
      </c>
      <c r="HM28" s="38">
        <v>0</v>
      </c>
      <c r="HN28" s="38">
        <v>0.147409</v>
      </c>
      <c r="HO28" s="38">
        <v>0.147409</v>
      </c>
      <c r="HP28" s="38">
        <v>0</v>
      </c>
      <c r="HQ28" s="38">
        <v>0.000398</v>
      </c>
      <c r="HR28" s="38">
        <v>0.000398</v>
      </c>
      <c r="HS28" s="38">
        <v>0</v>
      </c>
      <c r="HT28" s="38">
        <v>0</v>
      </c>
      <c r="HU28" s="38">
        <v>0</v>
      </c>
      <c r="HV28" s="38">
        <v>0</v>
      </c>
      <c r="HW28" s="38">
        <v>0</v>
      </c>
      <c r="HX28" s="38">
        <v>0</v>
      </c>
      <c r="HY28" s="38">
        <v>0</v>
      </c>
      <c r="HZ28" s="38">
        <v>0.459033</v>
      </c>
      <c r="IA28" s="38">
        <v>0.459033</v>
      </c>
    </row>
    <row r="29" spans="1:235" ht="19.5" customHeight="1">
      <c r="A29" s="15" t="s">
        <v>35</v>
      </c>
      <c r="B29" s="38">
        <v>0.24322</v>
      </c>
      <c r="C29" s="38">
        <v>0</v>
      </c>
      <c r="D29" s="38">
        <v>0.24322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2.736726</v>
      </c>
      <c r="O29" s="38">
        <v>0</v>
      </c>
      <c r="P29" s="38">
        <v>2.736726</v>
      </c>
      <c r="Q29" s="38">
        <v>0</v>
      </c>
      <c r="R29" s="38">
        <v>0</v>
      </c>
      <c r="S29" s="38">
        <v>0</v>
      </c>
      <c r="T29" s="38">
        <v>0</v>
      </c>
      <c r="U29" s="38">
        <v>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f t="shared" si="0"/>
        <v>2.979946</v>
      </c>
      <c r="AM29" s="38">
        <f t="shared" si="1"/>
        <v>0</v>
      </c>
      <c r="AN29" s="38">
        <f t="shared" si="2"/>
        <v>2.979946</v>
      </c>
      <c r="AO29" s="38">
        <v>0</v>
      </c>
      <c r="AP29" s="38">
        <v>0</v>
      </c>
      <c r="AQ29" s="38">
        <v>0</v>
      </c>
      <c r="AR29" s="38">
        <v>0</v>
      </c>
      <c r="AS29" s="38">
        <v>0</v>
      </c>
      <c r="AT29" s="38">
        <v>0</v>
      </c>
      <c r="AU29" s="38">
        <v>0</v>
      </c>
      <c r="AV29" s="38">
        <v>0</v>
      </c>
      <c r="AW29" s="38">
        <v>0</v>
      </c>
      <c r="AX29" s="38">
        <v>0</v>
      </c>
      <c r="AY29" s="38">
        <v>0</v>
      </c>
      <c r="AZ29" s="38">
        <v>0</v>
      </c>
      <c r="BA29" s="38">
        <v>0</v>
      </c>
      <c r="BB29" s="38">
        <v>0</v>
      </c>
      <c r="BC29" s="38">
        <v>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f t="shared" si="3"/>
        <v>0</v>
      </c>
      <c r="BZ29" s="38">
        <f t="shared" si="4"/>
        <v>0</v>
      </c>
      <c r="CA29" s="38">
        <f t="shared" si="5"/>
        <v>0</v>
      </c>
      <c r="CB29" s="38">
        <v>1.168875</v>
      </c>
      <c r="CC29" s="38">
        <v>0</v>
      </c>
      <c r="CD29" s="38">
        <v>1.168875</v>
      </c>
      <c r="CE29" s="38">
        <v>0</v>
      </c>
      <c r="CF29" s="38">
        <v>0</v>
      </c>
      <c r="CG29" s="38">
        <v>0</v>
      </c>
      <c r="CH29" s="38">
        <v>0</v>
      </c>
      <c r="CI29" s="38">
        <v>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0.695428</v>
      </c>
      <c r="CR29" s="38">
        <v>0</v>
      </c>
      <c r="CS29" s="38">
        <v>0.695428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0.644685</v>
      </c>
      <c r="DA29" s="38">
        <v>0</v>
      </c>
      <c r="DB29" s="38">
        <v>0.644685</v>
      </c>
      <c r="DC29" s="38">
        <v>0</v>
      </c>
      <c r="DD29" s="38">
        <v>0</v>
      </c>
      <c r="DE29" s="38">
        <v>0</v>
      </c>
      <c r="DF29" s="38">
        <v>0</v>
      </c>
      <c r="DG29" s="38">
        <v>0</v>
      </c>
      <c r="DH29" s="38">
        <v>0</v>
      </c>
      <c r="DI29" s="38">
        <v>0</v>
      </c>
      <c r="DJ29" s="38">
        <v>0</v>
      </c>
      <c r="DK29" s="38">
        <v>0</v>
      </c>
      <c r="DL29" s="38">
        <f t="shared" si="6"/>
        <v>2.508988</v>
      </c>
      <c r="DM29" s="38">
        <f t="shared" si="7"/>
        <v>0</v>
      </c>
      <c r="DN29" s="38">
        <f t="shared" si="8"/>
        <v>2.508988</v>
      </c>
      <c r="DO29" s="38">
        <v>0</v>
      </c>
      <c r="DP29" s="38">
        <v>0</v>
      </c>
      <c r="DQ29" s="38">
        <v>0</v>
      </c>
      <c r="DR29" s="38">
        <v>0.783966</v>
      </c>
      <c r="DS29" s="38">
        <v>0</v>
      </c>
      <c r="DT29" s="38">
        <v>0.783966</v>
      </c>
      <c r="DU29" s="38">
        <v>0</v>
      </c>
      <c r="DV29" s="38">
        <v>0</v>
      </c>
      <c r="DW29" s="38">
        <v>0</v>
      </c>
      <c r="DX29" s="38">
        <v>0</v>
      </c>
      <c r="DY29" s="38">
        <v>0</v>
      </c>
      <c r="DZ29" s="38">
        <v>0</v>
      </c>
      <c r="EA29" s="38">
        <v>0</v>
      </c>
      <c r="EB29" s="38">
        <v>0</v>
      </c>
      <c r="EC29" s="38">
        <v>0</v>
      </c>
      <c r="ED29" s="38">
        <v>0</v>
      </c>
      <c r="EE29" s="38">
        <v>0</v>
      </c>
      <c r="EF29" s="38">
        <v>0</v>
      </c>
      <c r="EG29" s="38">
        <v>0.005513</v>
      </c>
      <c r="EH29" s="38">
        <v>0</v>
      </c>
      <c r="EI29" s="38">
        <v>0.005513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0.01377</v>
      </c>
      <c r="EQ29" s="38">
        <v>0</v>
      </c>
      <c r="ER29" s="38">
        <v>0.01377</v>
      </c>
      <c r="ES29" s="38">
        <v>0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Y29" s="38">
        <f t="shared" si="9"/>
        <v>0.803249</v>
      </c>
      <c r="EZ29" s="38">
        <f t="shared" si="10"/>
        <v>0</v>
      </c>
      <c r="FA29" s="38">
        <f t="shared" si="11"/>
        <v>0.803249</v>
      </c>
      <c r="FB29" s="38">
        <v>0.022863</v>
      </c>
      <c r="FC29" s="38">
        <v>0</v>
      </c>
      <c r="FD29" s="38">
        <v>0.022863</v>
      </c>
      <c r="FE29" s="38">
        <v>0</v>
      </c>
      <c r="FF29" s="38">
        <v>0</v>
      </c>
      <c r="FG29" s="38">
        <v>0</v>
      </c>
      <c r="FH29" s="38">
        <v>0</v>
      </c>
      <c r="FI29" s="38">
        <v>0</v>
      </c>
      <c r="FJ29" s="38">
        <v>0</v>
      </c>
      <c r="FK29" s="38">
        <v>0.023961</v>
      </c>
      <c r="FL29" s="38">
        <v>0</v>
      </c>
      <c r="FM29" s="38">
        <v>0.023961</v>
      </c>
      <c r="FN29" s="38">
        <v>0.683393</v>
      </c>
      <c r="FO29" s="38">
        <v>0</v>
      </c>
      <c r="FP29" s="38">
        <v>0.683393</v>
      </c>
      <c r="FQ29" s="38">
        <v>0</v>
      </c>
      <c r="FR29" s="38">
        <v>0</v>
      </c>
      <c r="FS29" s="38">
        <v>0</v>
      </c>
      <c r="FT29" s="38">
        <v>0.005416</v>
      </c>
      <c r="FU29" s="38">
        <v>0</v>
      </c>
      <c r="FV29" s="38">
        <v>0.005416</v>
      </c>
      <c r="FW29" s="38">
        <v>0.000597</v>
      </c>
      <c r="FX29" s="38">
        <v>0</v>
      </c>
      <c r="FY29" s="38">
        <v>0.000597</v>
      </c>
      <c r="FZ29" s="38">
        <v>0</v>
      </c>
      <c r="GA29" s="38">
        <v>0</v>
      </c>
      <c r="GB29" s="38">
        <v>0</v>
      </c>
      <c r="GC29" s="38">
        <v>0.027563</v>
      </c>
      <c r="GD29" s="38">
        <v>0</v>
      </c>
      <c r="GE29" s="38">
        <v>0.027563</v>
      </c>
      <c r="GF29" s="38">
        <v>0.006164</v>
      </c>
      <c r="GG29" s="38">
        <v>0</v>
      </c>
      <c r="GH29" s="38">
        <v>0.006164</v>
      </c>
      <c r="GI29" s="38">
        <v>0</v>
      </c>
      <c r="GJ29" s="38">
        <v>0</v>
      </c>
      <c r="GK29" s="38">
        <v>0</v>
      </c>
      <c r="GL29" s="38">
        <f t="shared" si="12"/>
        <v>0.7699569999999999</v>
      </c>
      <c r="GM29" s="38">
        <f t="shared" si="13"/>
        <v>0</v>
      </c>
      <c r="GN29" s="38">
        <f t="shared" si="14"/>
        <v>0.7699569999999999</v>
      </c>
      <c r="GO29" s="38">
        <v>0.019238</v>
      </c>
      <c r="GP29" s="38">
        <v>0</v>
      </c>
      <c r="GQ29" s="38">
        <v>0.019238</v>
      </c>
      <c r="GR29" s="38">
        <v>0</v>
      </c>
      <c r="GS29" s="38">
        <v>0</v>
      </c>
      <c r="GT29" s="38">
        <v>0</v>
      </c>
      <c r="GU29" s="38">
        <v>0</v>
      </c>
      <c r="GV29" s="38">
        <v>0</v>
      </c>
      <c r="GW29" s="38">
        <v>0</v>
      </c>
      <c r="GX29" s="38">
        <v>0.034315</v>
      </c>
      <c r="GY29" s="38">
        <v>0</v>
      </c>
      <c r="GZ29" s="38">
        <v>0.034315</v>
      </c>
      <c r="HA29" s="38">
        <v>0.027859</v>
      </c>
      <c r="HB29" s="38">
        <v>0</v>
      </c>
      <c r="HC29" s="38">
        <v>0.027859</v>
      </c>
      <c r="HD29" s="38">
        <v>0</v>
      </c>
      <c r="HE29" s="38">
        <v>0</v>
      </c>
      <c r="HF29" s="38">
        <v>0</v>
      </c>
      <c r="HG29" s="38">
        <v>0</v>
      </c>
      <c r="HH29" s="38">
        <v>0</v>
      </c>
      <c r="HI29" s="38">
        <v>0</v>
      </c>
      <c r="HJ29" s="38">
        <v>0</v>
      </c>
      <c r="HK29" s="38">
        <v>0</v>
      </c>
      <c r="HL29" s="38">
        <v>0</v>
      </c>
      <c r="HM29" s="38">
        <v>0</v>
      </c>
      <c r="HN29" s="38">
        <v>0</v>
      </c>
      <c r="HO29" s="38">
        <v>0</v>
      </c>
      <c r="HP29" s="38">
        <v>0</v>
      </c>
      <c r="HQ29" s="38">
        <v>0</v>
      </c>
      <c r="HR29" s="38">
        <v>0</v>
      </c>
      <c r="HS29" s="38">
        <v>0</v>
      </c>
      <c r="HT29" s="38">
        <v>0</v>
      </c>
      <c r="HU29" s="38">
        <v>0</v>
      </c>
      <c r="HV29" s="38">
        <v>0</v>
      </c>
      <c r="HW29" s="38">
        <v>0</v>
      </c>
      <c r="HX29" s="38">
        <v>0</v>
      </c>
      <c r="HY29" s="38">
        <v>0.081412</v>
      </c>
      <c r="HZ29" s="38">
        <v>0</v>
      </c>
      <c r="IA29" s="38">
        <v>0.081412</v>
      </c>
    </row>
    <row r="30" spans="1:235" ht="19.5" customHeight="1">
      <c r="A30" s="15" t="s">
        <v>36</v>
      </c>
      <c r="B30" s="38">
        <v>0</v>
      </c>
      <c r="C30" s="38">
        <v>0.946333</v>
      </c>
      <c r="D30" s="38">
        <v>0.946333</v>
      </c>
      <c r="E30" s="38">
        <v>1.545811</v>
      </c>
      <c r="F30" s="38">
        <v>0.000573</v>
      </c>
      <c r="G30" s="38">
        <v>1.546384</v>
      </c>
      <c r="H30" s="38">
        <v>0</v>
      </c>
      <c r="I30" s="38">
        <v>0.012571</v>
      </c>
      <c r="J30" s="38">
        <v>0.012571</v>
      </c>
      <c r="K30" s="38">
        <v>0</v>
      </c>
      <c r="L30" s="38">
        <v>0.685645</v>
      </c>
      <c r="M30" s="38">
        <v>0.685645</v>
      </c>
      <c r="N30" s="38">
        <v>0</v>
      </c>
      <c r="O30" s="38">
        <v>0</v>
      </c>
      <c r="P30" s="38">
        <v>0</v>
      </c>
      <c r="Q30" s="38">
        <v>0</v>
      </c>
      <c r="R30" s="38">
        <v>0.15434</v>
      </c>
      <c r="S30" s="38">
        <v>0.15434</v>
      </c>
      <c r="T30" s="38">
        <v>0</v>
      </c>
      <c r="U30" s="38">
        <v>0</v>
      </c>
      <c r="V30" s="38">
        <v>0</v>
      </c>
      <c r="W30" s="38">
        <v>3.337157</v>
      </c>
      <c r="X30" s="38">
        <v>0.460816</v>
      </c>
      <c r="Y30" s="38">
        <v>3.797973</v>
      </c>
      <c r="Z30" s="38">
        <v>0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0.18339</v>
      </c>
      <c r="AK30" s="38">
        <v>0.18339</v>
      </c>
      <c r="AL30" s="38">
        <f t="shared" si="0"/>
        <v>4.882968</v>
      </c>
      <c r="AM30" s="38">
        <f t="shared" si="1"/>
        <v>2.443668</v>
      </c>
      <c r="AN30" s="38">
        <f t="shared" si="2"/>
        <v>7.326636</v>
      </c>
      <c r="AO30" s="38">
        <v>0</v>
      </c>
      <c r="AP30" s="38">
        <v>0.07183</v>
      </c>
      <c r="AQ30" s="38">
        <v>0.07183</v>
      </c>
      <c r="AR30" s="38">
        <v>0</v>
      </c>
      <c r="AS30" s="38">
        <v>0.003928</v>
      </c>
      <c r="AT30" s="38">
        <v>0.003928</v>
      </c>
      <c r="AU30" s="38">
        <v>0</v>
      </c>
      <c r="AV30" s="38">
        <v>0.00037</v>
      </c>
      <c r="AW30" s="38">
        <v>0.00037</v>
      </c>
      <c r="AX30" s="38">
        <v>0</v>
      </c>
      <c r="AY30" s="38">
        <v>0</v>
      </c>
      <c r="AZ30" s="38">
        <v>0</v>
      </c>
      <c r="BA30" s="38">
        <v>0</v>
      </c>
      <c r="BB30" s="38">
        <v>0</v>
      </c>
      <c r="BC30" s="38">
        <v>0</v>
      </c>
      <c r="BD30" s="38">
        <v>0</v>
      </c>
      <c r="BE30" s="38">
        <v>0</v>
      </c>
      <c r="BF30" s="38">
        <v>0</v>
      </c>
      <c r="BG30" s="38">
        <v>2.644534</v>
      </c>
      <c r="BH30" s="38">
        <v>0.343431</v>
      </c>
      <c r="BI30" s="38">
        <v>2.987965</v>
      </c>
      <c r="BJ30" s="38">
        <v>0</v>
      </c>
      <c r="BK30" s="38">
        <v>0.025913</v>
      </c>
      <c r="BL30" s="38">
        <v>0.025913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38">
        <v>0</v>
      </c>
      <c r="BS30" s="38">
        <v>0</v>
      </c>
      <c r="BT30" s="38">
        <v>0</v>
      </c>
      <c r="BU30" s="38">
        <v>0</v>
      </c>
      <c r="BV30" s="38">
        <v>1.558268</v>
      </c>
      <c r="BW30" s="38">
        <v>0</v>
      </c>
      <c r="BX30" s="38">
        <v>1.558268</v>
      </c>
      <c r="BY30" s="38">
        <f t="shared" si="3"/>
        <v>4.202802</v>
      </c>
      <c r="BZ30" s="38">
        <f t="shared" si="4"/>
        <v>0.44547200000000003</v>
      </c>
      <c r="CA30" s="38">
        <f t="shared" si="5"/>
        <v>4.648274000000001</v>
      </c>
      <c r="CB30" s="38">
        <v>0</v>
      </c>
      <c r="CC30" s="38">
        <v>0</v>
      </c>
      <c r="CD30" s="38">
        <v>0</v>
      </c>
      <c r="CE30" s="38">
        <v>0</v>
      </c>
      <c r="CF30" s="38">
        <v>0</v>
      </c>
      <c r="CG30" s="38">
        <v>0</v>
      </c>
      <c r="CH30" s="38">
        <v>0</v>
      </c>
      <c r="CI30" s="38">
        <v>0</v>
      </c>
      <c r="CJ30" s="38">
        <v>0</v>
      </c>
      <c r="CK30" s="38">
        <v>0</v>
      </c>
      <c r="CL30" s="38">
        <v>0</v>
      </c>
      <c r="CM30" s="38">
        <v>0</v>
      </c>
      <c r="CN30" s="38">
        <v>0</v>
      </c>
      <c r="CO30" s="38">
        <v>0</v>
      </c>
      <c r="CP30" s="38">
        <v>0</v>
      </c>
      <c r="CQ30" s="38">
        <v>0</v>
      </c>
      <c r="CR30" s="38">
        <v>0</v>
      </c>
      <c r="CS30" s="38">
        <v>0</v>
      </c>
      <c r="CT30" s="38">
        <v>1.465051</v>
      </c>
      <c r="CU30" s="38">
        <v>0.188899</v>
      </c>
      <c r="CV30" s="38">
        <v>1.65395</v>
      </c>
      <c r="CW30" s="38">
        <v>0</v>
      </c>
      <c r="CX30" s="38">
        <v>0.012095</v>
      </c>
      <c r="CY30" s="38">
        <v>0.012095</v>
      </c>
      <c r="CZ30" s="38">
        <v>0</v>
      </c>
      <c r="DA30" s="38">
        <v>0</v>
      </c>
      <c r="DB30" s="38">
        <v>0</v>
      </c>
      <c r="DC30" s="38">
        <v>0</v>
      </c>
      <c r="DD30" s="38">
        <v>0</v>
      </c>
      <c r="DE30" s="38">
        <v>0</v>
      </c>
      <c r="DF30" s="38">
        <v>0</v>
      </c>
      <c r="DG30" s="38">
        <v>0</v>
      </c>
      <c r="DH30" s="38">
        <v>0</v>
      </c>
      <c r="DI30" s="38">
        <v>0</v>
      </c>
      <c r="DJ30" s="38">
        <v>0</v>
      </c>
      <c r="DK30" s="38">
        <v>0</v>
      </c>
      <c r="DL30" s="38">
        <f t="shared" si="6"/>
        <v>1.465051</v>
      </c>
      <c r="DM30" s="38">
        <f t="shared" si="7"/>
        <v>0.200994</v>
      </c>
      <c r="DN30" s="38">
        <f t="shared" si="8"/>
        <v>1.666045</v>
      </c>
      <c r="DO30" s="38">
        <v>0</v>
      </c>
      <c r="DP30" s="38">
        <v>0</v>
      </c>
      <c r="DQ30" s="38">
        <v>0</v>
      </c>
      <c r="DR30" s="38">
        <v>0</v>
      </c>
      <c r="DS30" s="38">
        <v>0</v>
      </c>
      <c r="DT30" s="38">
        <v>0</v>
      </c>
      <c r="DU30" s="38">
        <v>0</v>
      </c>
      <c r="DV30" s="38">
        <v>0</v>
      </c>
      <c r="DW30" s="38">
        <v>0</v>
      </c>
      <c r="DX30" s="38">
        <v>0</v>
      </c>
      <c r="DY30" s="38">
        <v>0</v>
      </c>
      <c r="DZ30" s="38">
        <v>0</v>
      </c>
      <c r="EA30" s="38">
        <v>0</v>
      </c>
      <c r="EB30" s="38">
        <v>0</v>
      </c>
      <c r="EC30" s="38">
        <v>0</v>
      </c>
      <c r="ED30" s="38">
        <v>0</v>
      </c>
      <c r="EE30" s="38">
        <v>0</v>
      </c>
      <c r="EF30" s="38">
        <v>0</v>
      </c>
      <c r="EG30" s="38">
        <v>0.305319</v>
      </c>
      <c r="EH30" s="38">
        <v>0.039655</v>
      </c>
      <c r="EI30" s="38">
        <v>0.344974</v>
      </c>
      <c r="EJ30" s="38">
        <v>0</v>
      </c>
      <c r="EK30" s="38">
        <v>0.002677</v>
      </c>
      <c r="EL30" s="38">
        <v>0.002677</v>
      </c>
      <c r="EM30" s="38">
        <v>0</v>
      </c>
      <c r="EN30" s="38">
        <v>0</v>
      </c>
      <c r="EO30" s="38">
        <v>0</v>
      </c>
      <c r="EP30" s="38">
        <v>0</v>
      </c>
      <c r="EQ30" s="38">
        <v>0</v>
      </c>
      <c r="ER30" s="38">
        <v>0</v>
      </c>
      <c r="ES30" s="38">
        <v>0</v>
      </c>
      <c r="ET30" s="38">
        <v>0</v>
      </c>
      <c r="EU30" s="38">
        <v>0</v>
      </c>
      <c r="EV30" s="38">
        <v>0</v>
      </c>
      <c r="EW30" s="38">
        <v>0</v>
      </c>
      <c r="EX30" s="38">
        <v>0</v>
      </c>
      <c r="EY30" s="38">
        <f t="shared" si="9"/>
        <v>0.305319</v>
      </c>
      <c r="EZ30" s="38">
        <f t="shared" si="10"/>
        <v>0.042332</v>
      </c>
      <c r="FA30" s="38">
        <f t="shared" si="11"/>
        <v>0.347651</v>
      </c>
      <c r="FB30" s="38">
        <v>0</v>
      </c>
      <c r="FC30" s="38">
        <v>0</v>
      </c>
      <c r="FD30" s="38">
        <v>0</v>
      </c>
      <c r="FE30" s="38">
        <v>3.196988</v>
      </c>
      <c r="FF30" s="38">
        <v>0</v>
      </c>
      <c r="FG30" s="38">
        <v>3.196988</v>
      </c>
      <c r="FH30" s="38">
        <v>1.061928</v>
      </c>
      <c r="FI30" s="38">
        <v>0</v>
      </c>
      <c r="FJ30" s="38">
        <v>1.061928</v>
      </c>
      <c r="FK30" s="38">
        <v>0</v>
      </c>
      <c r="FL30" s="38">
        <v>0</v>
      </c>
      <c r="FM30" s="38">
        <v>0</v>
      </c>
      <c r="FN30" s="38">
        <v>0.039657</v>
      </c>
      <c r="FO30" s="38">
        <v>0</v>
      </c>
      <c r="FP30" s="38">
        <v>0.039657</v>
      </c>
      <c r="FQ30" s="38">
        <v>0</v>
      </c>
      <c r="FR30" s="38">
        <v>0</v>
      </c>
      <c r="FS30" s="38">
        <v>0</v>
      </c>
      <c r="FT30" s="38">
        <v>1.28167</v>
      </c>
      <c r="FU30" s="38">
        <v>0.175297</v>
      </c>
      <c r="FV30" s="38">
        <v>1.456967</v>
      </c>
      <c r="FW30" s="38">
        <v>0</v>
      </c>
      <c r="FX30" s="38">
        <v>0</v>
      </c>
      <c r="FY30" s="38">
        <v>0</v>
      </c>
      <c r="FZ30" s="38">
        <v>0</v>
      </c>
      <c r="GA30" s="38">
        <v>0</v>
      </c>
      <c r="GB30" s="38">
        <v>0</v>
      </c>
      <c r="GC30" s="38">
        <v>3.163568</v>
      </c>
      <c r="GD30" s="38">
        <v>0</v>
      </c>
      <c r="GE30" s="38">
        <v>3.163568</v>
      </c>
      <c r="GF30" s="38">
        <v>0</v>
      </c>
      <c r="GG30" s="38">
        <v>0</v>
      </c>
      <c r="GH30" s="38">
        <v>0</v>
      </c>
      <c r="GI30" s="38">
        <v>0</v>
      </c>
      <c r="GJ30" s="38">
        <v>0</v>
      </c>
      <c r="GK30" s="38">
        <v>0</v>
      </c>
      <c r="GL30" s="38">
        <f t="shared" si="12"/>
        <v>8.743811</v>
      </c>
      <c r="GM30" s="38">
        <f t="shared" si="13"/>
        <v>0.175297</v>
      </c>
      <c r="GN30" s="38">
        <f t="shared" si="14"/>
        <v>8.919108</v>
      </c>
      <c r="GO30" s="38">
        <v>0</v>
      </c>
      <c r="GP30" s="38">
        <v>0</v>
      </c>
      <c r="GQ30" s="38">
        <v>0</v>
      </c>
      <c r="GR30" s="38">
        <v>0.089544</v>
      </c>
      <c r="GS30" s="38">
        <v>0</v>
      </c>
      <c r="GT30" s="38">
        <v>0.089544</v>
      </c>
      <c r="GU30" s="38">
        <v>0.079222</v>
      </c>
      <c r="GV30" s="38">
        <v>0</v>
      </c>
      <c r="GW30" s="38">
        <v>0.079222</v>
      </c>
      <c r="GX30" s="38">
        <v>0</v>
      </c>
      <c r="GY30" s="38">
        <v>0</v>
      </c>
      <c r="GZ30" s="38">
        <v>0</v>
      </c>
      <c r="HA30" s="38">
        <v>0</v>
      </c>
      <c r="HB30" s="38">
        <v>0</v>
      </c>
      <c r="HC30" s="38">
        <v>0</v>
      </c>
      <c r="HD30" s="38">
        <v>0.0847</v>
      </c>
      <c r="HE30" s="38">
        <v>0</v>
      </c>
      <c r="HF30" s="38">
        <v>0.0847</v>
      </c>
      <c r="HG30" s="38">
        <v>0</v>
      </c>
      <c r="HH30" s="38">
        <v>0.124775</v>
      </c>
      <c r="HI30" s="38">
        <v>0.124775</v>
      </c>
      <c r="HJ30" s="38">
        <v>0</v>
      </c>
      <c r="HK30" s="38">
        <v>0.006347</v>
      </c>
      <c r="HL30" s="38">
        <v>0.006347</v>
      </c>
      <c r="HM30" s="38">
        <v>0.189863</v>
      </c>
      <c r="HN30" s="38">
        <v>0</v>
      </c>
      <c r="HO30" s="38">
        <v>0.189863</v>
      </c>
      <c r="HP30" s="38">
        <v>0</v>
      </c>
      <c r="HQ30" s="38">
        <v>0</v>
      </c>
      <c r="HR30" s="38">
        <v>0</v>
      </c>
      <c r="HS30" s="38">
        <v>0</v>
      </c>
      <c r="HT30" s="38">
        <v>0</v>
      </c>
      <c r="HU30" s="38">
        <v>0</v>
      </c>
      <c r="HV30" s="38">
        <v>0.062768</v>
      </c>
      <c r="HW30" s="38">
        <v>0</v>
      </c>
      <c r="HX30" s="38">
        <v>0.062768</v>
      </c>
      <c r="HY30" s="38">
        <v>0.506097</v>
      </c>
      <c r="HZ30" s="38">
        <v>0.131122</v>
      </c>
      <c r="IA30" s="38">
        <v>0.637219</v>
      </c>
    </row>
    <row r="31" spans="1:235" ht="19.5" customHeight="1">
      <c r="A31" s="15" t="s">
        <v>53</v>
      </c>
      <c r="B31" s="38">
        <v>0</v>
      </c>
      <c r="C31" s="38">
        <v>0.946333</v>
      </c>
      <c r="D31" s="38">
        <v>0.946333</v>
      </c>
      <c r="E31" s="38">
        <v>1.545811</v>
      </c>
      <c r="F31" s="38">
        <v>0.000573</v>
      </c>
      <c r="G31" s="38">
        <v>1.546384</v>
      </c>
      <c r="H31" s="38">
        <v>0</v>
      </c>
      <c r="I31" s="38">
        <v>0.012571</v>
      </c>
      <c r="J31" s="38">
        <v>0.012571</v>
      </c>
      <c r="K31" s="38">
        <v>0</v>
      </c>
      <c r="L31" s="38">
        <v>0.685645</v>
      </c>
      <c r="M31" s="38">
        <v>0.685645</v>
      </c>
      <c r="N31" s="38">
        <v>0</v>
      </c>
      <c r="O31" s="38">
        <v>0</v>
      </c>
      <c r="P31" s="38">
        <v>0</v>
      </c>
      <c r="Q31" s="38">
        <v>0</v>
      </c>
      <c r="R31" s="38">
        <v>0.15434</v>
      </c>
      <c r="S31" s="38">
        <v>0.15434</v>
      </c>
      <c r="T31" s="38">
        <v>0</v>
      </c>
      <c r="U31" s="38">
        <v>0</v>
      </c>
      <c r="V31" s="38">
        <v>0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0.18339</v>
      </c>
      <c r="AK31" s="38">
        <v>0.18339</v>
      </c>
      <c r="AL31" s="38">
        <f t="shared" si="0"/>
        <v>1.545811</v>
      </c>
      <c r="AM31" s="38">
        <f t="shared" si="1"/>
        <v>1.9828519999999998</v>
      </c>
      <c r="AN31" s="38">
        <f t="shared" si="2"/>
        <v>3.528663</v>
      </c>
      <c r="AO31" s="38">
        <v>0</v>
      </c>
      <c r="AP31" s="38">
        <v>0.07183</v>
      </c>
      <c r="AQ31" s="38">
        <v>0.07183</v>
      </c>
      <c r="AR31" s="38">
        <v>0</v>
      </c>
      <c r="AS31" s="38">
        <v>0.003928</v>
      </c>
      <c r="AT31" s="38">
        <v>0.003928</v>
      </c>
      <c r="AU31" s="38">
        <v>0</v>
      </c>
      <c r="AV31" s="38">
        <v>0.00037</v>
      </c>
      <c r="AW31" s="38">
        <v>0.00037</v>
      </c>
      <c r="AX31" s="38">
        <v>0</v>
      </c>
      <c r="AY31" s="38">
        <v>0</v>
      </c>
      <c r="AZ31" s="38">
        <v>0</v>
      </c>
      <c r="BA31" s="38">
        <v>0</v>
      </c>
      <c r="BB31" s="38">
        <v>0</v>
      </c>
      <c r="BC31" s="38">
        <v>0</v>
      </c>
      <c r="BD31" s="38">
        <v>0</v>
      </c>
      <c r="BE31" s="38">
        <v>0</v>
      </c>
      <c r="BF31" s="38">
        <v>0</v>
      </c>
      <c r="BG31" s="38">
        <v>0</v>
      </c>
      <c r="BH31" s="38">
        <v>0</v>
      </c>
      <c r="BI31" s="38">
        <v>0</v>
      </c>
      <c r="BJ31" s="38">
        <v>0</v>
      </c>
      <c r="BK31" s="38">
        <v>0.002763</v>
      </c>
      <c r="BL31" s="38">
        <v>0.002763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38">
        <v>0</v>
      </c>
      <c r="BS31" s="38">
        <v>0</v>
      </c>
      <c r="BT31" s="38">
        <v>0</v>
      </c>
      <c r="BU31" s="38">
        <v>0</v>
      </c>
      <c r="BV31" s="38">
        <v>0</v>
      </c>
      <c r="BW31" s="38">
        <v>0</v>
      </c>
      <c r="BX31" s="38">
        <v>0</v>
      </c>
      <c r="BY31" s="38">
        <f t="shared" si="3"/>
        <v>0</v>
      </c>
      <c r="BZ31" s="38">
        <f t="shared" si="4"/>
        <v>0.078891</v>
      </c>
      <c r="CA31" s="38">
        <f t="shared" si="5"/>
        <v>0.078891</v>
      </c>
      <c r="CB31" s="38">
        <v>0</v>
      </c>
      <c r="CC31" s="38">
        <v>0</v>
      </c>
      <c r="CD31" s="38">
        <v>0</v>
      </c>
      <c r="CE31" s="38">
        <v>0</v>
      </c>
      <c r="CF31" s="38">
        <v>0</v>
      </c>
      <c r="CG31" s="38">
        <v>0</v>
      </c>
      <c r="CH31" s="38">
        <v>0</v>
      </c>
      <c r="CI31" s="38">
        <v>0</v>
      </c>
      <c r="CJ31" s="38">
        <v>0</v>
      </c>
      <c r="CK31" s="38">
        <v>0</v>
      </c>
      <c r="CL31" s="38">
        <v>0</v>
      </c>
      <c r="CM31" s="38">
        <v>0</v>
      </c>
      <c r="CN31" s="38">
        <v>0</v>
      </c>
      <c r="CO31" s="38">
        <v>0</v>
      </c>
      <c r="CP31" s="38">
        <v>0</v>
      </c>
      <c r="CQ31" s="38">
        <v>0</v>
      </c>
      <c r="CR31" s="38">
        <v>0</v>
      </c>
      <c r="CS31" s="38">
        <v>0</v>
      </c>
      <c r="CT31" s="38">
        <v>0</v>
      </c>
      <c r="CU31" s="38">
        <v>0</v>
      </c>
      <c r="CV31" s="38">
        <v>0</v>
      </c>
      <c r="CW31" s="38">
        <v>0</v>
      </c>
      <c r="CX31" s="38">
        <v>0</v>
      </c>
      <c r="CY31" s="38">
        <v>0</v>
      </c>
      <c r="CZ31" s="38">
        <v>0</v>
      </c>
      <c r="DA31" s="38">
        <v>0</v>
      </c>
      <c r="DB31" s="38">
        <v>0</v>
      </c>
      <c r="DC31" s="38">
        <v>0</v>
      </c>
      <c r="DD31" s="38">
        <v>0</v>
      </c>
      <c r="DE31" s="38">
        <v>0</v>
      </c>
      <c r="DF31" s="38">
        <v>0</v>
      </c>
      <c r="DG31" s="38">
        <v>0</v>
      </c>
      <c r="DH31" s="38">
        <v>0</v>
      </c>
      <c r="DI31" s="38">
        <v>0</v>
      </c>
      <c r="DJ31" s="38">
        <v>0</v>
      </c>
      <c r="DK31" s="38">
        <v>0</v>
      </c>
      <c r="DL31" s="38">
        <f t="shared" si="6"/>
        <v>0</v>
      </c>
      <c r="DM31" s="38">
        <f t="shared" si="7"/>
        <v>0</v>
      </c>
      <c r="DN31" s="38">
        <f t="shared" si="8"/>
        <v>0</v>
      </c>
      <c r="DO31" s="38">
        <v>0</v>
      </c>
      <c r="DP31" s="38">
        <v>0</v>
      </c>
      <c r="DQ31" s="38">
        <v>0</v>
      </c>
      <c r="DR31" s="38">
        <v>0</v>
      </c>
      <c r="DS31" s="38">
        <v>0</v>
      </c>
      <c r="DT31" s="38">
        <v>0</v>
      </c>
      <c r="DU31" s="38">
        <v>0</v>
      </c>
      <c r="DV31" s="38">
        <v>0</v>
      </c>
      <c r="DW31" s="38">
        <v>0</v>
      </c>
      <c r="DX31" s="38">
        <v>0</v>
      </c>
      <c r="DY31" s="38">
        <v>0</v>
      </c>
      <c r="DZ31" s="38">
        <v>0</v>
      </c>
      <c r="EA31" s="38">
        <v>0</v>
      </c>
      <c r="EB31" s="38">
        <v>0</v>
      </c>
      <c r="EC31" s="38">
        <v>0</v>
      </c>
      <c r="ED31" s="38">
        <v>0</v>
      </c>
      <c r="EE31" s="38">
        <v>0</v>
      </c>
      <c r="EF31" s="38">
        <v>0</v>
      </c>
      <c r="EG31" s="38">
        <v>0</v>
      </c>
      <c r="EH31" s="38">
        <v>0</v>
      </c>
      <c r="EI31" s="38">
        <v>0</v>
      </c>
      <c r="EJ31" s="38">
        <v>0</v>
      </c>
      <c r="EK31" s="38">
        <v>0</v>
      </c>
      <c r="EL31" s="38">
        <v>0</v>
      </c>
      <c r="EM31" s="38">
        <v>0</v>
      </c>
      <c r="EN31" s="38">
        <v>0</v>
      </c>
      <c r="EO31" s="38">
        <v>0</v>
      </c>
      <c r="EP31" s="38">
        <v>0</v>
      </c>
      <c r="EQ31" s="38">
        <v>0</v>
      </c>
      <c r="ER31" s="38">
        <v>0</v>
      </c>
      <c r="ES31" s="38">
        <v>0</v>
      </c>
      <c r="ET31" s="38">
        <v>0</v>
      </c>
      <c r="EU31" s="38">
        <v>0</v>
      </c>
      <c r="EV31" s="38">
        <v>0</v>
      </c>
      <c r="EW31" s="38">
        <v>0</v>
      </c>
      <c r="EX31" s="38">
        <v>0</v>
      </c>
      <c r="EY31" s="38">
        <f t="shared" si="9"/>
        <v>0</v>
      </c>
      <c r="EZ31" s="38">
        <f t="shared" si="10"/>
        <v>0</v>
      </c>
      <c r="FA31" s="38">
        <f t="shared" si="11"/>
        <v>0</v>
      </c>
      <c r="FB31" s="38">
        <v>0</v>
      </c>
      <c r="FC31" s="38">
        <v>0</v>
      </c>
      <c r="FD31" s="38">
        <v>0</v>
      </c>
      <c r="FE31" s="38">
        <v>0</v>
      </c>
      <c r="FF31" s="38">
        <v>0</v>
      </c>
      <c r="FG31" s="38">
        <v>0</v>
      </c>
      <c r="FH31" s="38">
        <v>0</v>
      </c>
      <c r="FI31" s="38">
        <v>0</v>
      </c>
      <c r="FJ31" s="38">
        <v>0</v>
      </c>
      <c r="FK31" s="38">
        <v>0</v>
      </c>
      <c r="FL31" s="38">
        <v>0</v>
      </c>
      <c r="FM31" s="38">
        <v>0</v>
      </c>
      <c r="FN31" s="38">
        <v>0</v>
      </c>
      <c r="FO31" s="38">
        <v>0</v>
      </c>
      <c r="FP31" s="38">
        <v>0</v>
      </c>
      <c r="FQ31" s="38">
        <v>0</v>
      </c>
      <c r="FR31" s="38">
        <v>0</v>
      </c>
      <c r="FS31" s="38">
        <v>0</v>
      </c>
      <c r="FT31" s="38">
        <v>0</v>
      </c>
      <c r="FU31" s="38">
        <v>0</v>
      </c>
      <c r="FV31" s="38">
        <v>0</v>
      </c>
      <c r="FW31" s="38">
        <v>0</v>
      </c>
      <c r="FX31" s="38">
        <v>0</v>
      </c>
      <c r="FY31" s="38">
        <v>0</v>
      </c>
      <c r="FZ31" s="38">
        <v>0</v>
      </c>
      <c r="GA31" s="38">
        <v>0</v>
      </c>
      <c r="GB31" s="38">
        <v>0</v>
      </c>
      <c r="GC31" s="38">
        <v>0</v>
      </c>
      <c r="GD31" s="38">
        <v>0</v>
      </c>
      <c r="GE31" s="38">
        <v>0</v>
      </c>
      <c r="GF31" s="38">
        <v>0</v>
      </c>
      <c r="GG31" s="38">
        <v>0</v>
      </c>
      <c r="GH31" s="38">
        <v>0</v>
      </c>
      <c r="GI31" s="38">
        <v>0</v>
      </c>
      <c r="GJ31" s="38">
        <v>0</v>
      </c>
      <c r="GK31" s="38">
        <v>0</v>
      </c>
      <c r="GL31" s="38">
        <f t="shared" si="12"/>
        <v>0</v>
      </c>
      <c r="GM31" s="38">
        <f t="shared" si="13"/>
        <v>0</v>
      </c>
      <c r="GN31" s="38">
        <f t="shared" si="14"/>
        <v>0</v>
      </c>
      <c r="GO31" s="38">
        <v>0</v>
      </c>
      <c r="GP31" s="38">
        <v>0</v>
      </c>
      <c r="GQ31" s="38">
        <v>0</v>
      </c>
      <c r="GR31" s="38">
        <v>0.089544</v>
      </c>
      <c r="GS31" s="38">
        <v>0</v>
      </c>
      <c r="GT31" s="38">
        <v>0.089544</v>
      </c>
      <c r="GU31" s="38">
        <v>0.079222</v>
      </c>
      <c r="GV31" s="38">
        <v>0</v>
      </c>
      <c r="GW31" s="38">
        <v>0.079222</v>
      </c>
      <c r="GX31" s="38">
        <v>0</v>
      </c>
      <c r="GY31" s="38">
        <v>0</v>
      </c>
      <c r="GZ31" s="38">
        <v>0</v>
      </c>
      <c r="HA31" s="38">
        <v>0</v>
      </c>
      <c r="HB31" s="38">
        <v>0</v>
      </c>
      <c r="HC31" s="38">
        <v>0</v>
      </c>
      <c r="HD31" s="38">
        <v>0.0847</v>
      </c>
      <c r="HE31" s="38">
        <v>0</v>
      </c>
      <c r="HF31" s="38">
        <v>0.0847</v>
      </c>
      <c r="HG31" s="38">
        <v>0</v>
      </c>
      <c r="HH31" s="38">
        <v>0</v>
      </c>
      <c r="HI31" s="38">
        <v>0</v>
      </c>
      <c r="HJ31" s="38">
        <v>0</v>
      </c>
      <c r="HK31" s="38">
        <v>0</v>
      </c>
      <c r="HL31" s="38">
        <v>0</v>
      </c>
      <c r="HM31" s="38">
        <v>0.189863</v>
      </c>
      <c r="HN31" s="38">
        <v>0</v>
      </c>
      <c r="HO31" s="38">
        <v>0.189863</v>
      </c>
      <c r="HP31" s="38">
        <v>0</v>
      </c>
      <c r="HQ31" s="38">
        <v>0</v>
      </c>
      <c r="HR31" s="38">
        <v>0</v>
      </c>
      <c r="HS31" s="38">
        <v>0</v>
      </c>
      <c r="HT31" s="38">
        <v>0</v>
      </c>
      <c r="HU31" s="38">
        <v>0</v>
      </c>
      <c r="HV31" s="38">
        <v>0.062768</v>
      </c>
      <c r="HW31" s="38">
        <v>0</v>
      </c>
      <c r="HX31" s="38">
        <v>0.062768</v>
      </c>
      <c r="HY31" s="38">
        <v>0.506097</v>
      </c>
      <c r="HZ31" s="38">
        <v>0</v>
      </c>
      <c r="IA31" s="38">
        <v>0.506097</v>
      </c>
    </row>
    <row r="32" spans="1:235" ht="19.5" customHeight="1">
      <c r="A32" s="14" t="s">
        <v>54</v>
      </c>
      <c r="B32" s="38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0</v>
      </c>
      <c r="N32" s="38">
        <v>0</v>
      </c>
      <c r="O32" s="38">
        <v>0</v>
      </c>
      <c r="P32" s="38">
        <v>0</v>
      </c>
      <c r="Q32" s="38">
        <v>0</v>
      </c>
      <c r="R32" s="38">
        <v>0</v>
      </c>
      <c r="S32" s="38">
        <v>0</v>
      </c>
      <c r="T32" s="38">
        <v>0</v>
      </c>
      <c r="U32" s="38">
        <v>0</v>
      </c>
      <c r="V32" s="38">
        <v>0</v>
      </c>
      <c r="W32" s="38">
        <v>3.337157</v>
      </c>
      <c r="X32" s="38">
        <v>0.460816</v>
      </c>
      <c r="Y32" s="38">
        <v>3.797973</v>
      </c>
      <c r="Z32" s="38">
        <v>0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0</v>
      </c>
      <c r="AL32" s="38">
        <f t="shared" si="0"/>
        <v>3.337157</v>
      </c>
      <c r="AM32" s="38">
        <f t="shared" si="1"/>
        <v>0.460816</v>
      </c>
      <c r="AN32" s="38">
        <f t="shared" si="2"/>
        <v>3.797973</v>
      </c>
      <c r="AO32" s="38">
        <v>0</v>
      </c>
      <c r="AP32" s="38">
        <v>0</v>
      </c>
      <c r="AQ32" s="38">
        <v>0</v>
      </c>
      <c r="AR32" s="38">
        <v>0</v>
      </c>
      <c r="AS32" s="38">
        <v>0</v>
      </c>
      <c r="AT32" s="38">
        <v>0</v>
      </c>
      <c r="AU32" s="38">
        <v>0</v>
      </c>
      <c r="AV32" s="38">
        <v>0</v>
      </c>
      <c r="AW32" s="38">
        <v>0</v>
      </c>
      <c r="AX32" s="38">
        <v>0</v>
      </c>
      <c r="AY32" s="38">
        <v>0</v>
      </c>
      <c r="AZ32" s="38">
        <v>0</v>
      </c>
      <c r="BA32" s="38">
        <v>0</v>
      </c>
      <c r="BB32" s="38">
        <v>0</v>
      </c>
      <c r="BC32" s="38">
        <v>0</v>
      </c>
      <c r="BD32" s="38">
        <v>0</v>
      </c>
      <c r="BE32" s="38">
        <v>0</v>
      </c>
      <c r="BF32" s="38">
        <v>0</v>
      </c>
      <c r="BG32" s="38">
        <v>2.644534</v>
      </c>
      <c r="BH32" s="38">
        <v>0.343431</v>
      </c>
      <c r="BI32" s="38">
        <v>2.987965</v>
      </c>
      <c r="BJ32" s="38">
        <v>0</v>
      </c>
      <c r="BK32" s="38">
        <v>0.02315</v>
      </c>
      <c r="BL32" s="38">
        <v>0.02315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38">
        <v>0</v>
      </c>
      <c r="BS32" s="38">
        <v>0</v>
      </c>
      <c r="BT32" s="38">
        <v>0</v>
      </c>
      <c r="BU32" s="38">
        <v>0</v>
      </c>
      <c r="BV32" s="38">
        <v>1.558268</v>
      </c>
      <c r="BW32" s="38">
        <v>0</v>
      </c>
      <c r="BX32" s="38">
        <v>1.558268</v>
      </c>
      <c r="BY32" s="38">
        <f t="shared" si="3"/>
        <v>4.202802</v>
      </c>
      <c r="BZ32" s="38">
        <f t="shared" si="4"/>
        <v>0.366581</v>
      </c>
      <c r="CA32" s="38">
        <f t="shared" si="5"/>
        <v>4.569383</v>
      </c>
      <c r="CB32" s="38">
        <v>0</v>
      </c>
      <c r="CC32" s="38">
        <v>0</v>
      </c>
      <c r="CD32" s="38">
        <v>0</v>
      </c>
      <c r="CE32" s="38">
        <v>0</v>
      </c>
      <c r="CF32" s="38">
        <v>0</v>
      </c>
      <c r="CG32" s="38">
        <v>0</v>
      </c>
      <c r="CH32" s="38">
        <v>0</v>
      </c>
      <c r="CI32" s="38">
        <v>0</v>
      </c>
      <c r="CJ32" s="38">
        <v>0</v>
      </c>
      <c r="CK32" s="38">
        <v>0</v>
      </c>
      <c r="CL32" s="38">
        <v>0</v>
      </c>
      <c r="CM32" s="38">
        <v>0</v>
      </c>
      <c r="CN32" s="38">
        <v>0</v>
      </c>
      <c r="CO32" s="38">
        <v>0</v>
      </c>
      <c r="CP32" s="38">
        <v>0</v>
      </c>
      <c r="CQ32" s="38">
        <v>0</v>
      </c>
      <c r="CR32" s="38">
        <v>0</v>
      </c>
      <c r="CS32" s="38">
        <v>0</v>
      </c>
      <c r="CT32" s="38">
        <v>1.465051</v>
      </c>
      <c r="CU32" s="38">
        <v>0.188899</v>
      </c>
      <c r="CV32" s="38">
        <v>1.65395</v>
      </c>
      <c r="CW32" s="38">
        <v>0</v>
      </c>
      <c r="CX32" s="38">
        <v>0.012095</v>
      </c>
      <c r="CY32" s="38">
        <v>0.012095</v>
      </c>
      <c r="CZ32" s="38">
        <v>0</v>
      </c>
      <c r="DA32" s="38">
        <v>0</v>
      </c>
      <c r="DB32" s="38">
        <v>0</v>
      </c>
      <c r="DC32" s="38">
        <v>0</v>
      </c>
      <c r="DD32" s="38">
        <v>0</v>
      </c>
      <c r="DE32" s="38">
        <v>0</v>
      </c>
      <c r="DF32" s="38">
        <v>0</v>
      </c>
      <c r="DG32" s="38">
        <v>0</v>
      </c>
      <c r="DH32" s="38">
        <v>0</v>
      </c>
      <c r="DI32" s="38">
        <v>0</v>
      </c>
      <c r="DJ32" s="38">
        <v>0</v>
      </c>
      <c r="DK32" s="38">
        <v>0</v>
      </c>
      <c r="DL32" s="38">
        <f t="shared" si="6"/>
        <v>1.465051</v>
      </c>
      <c r="DM32" s="38">
        <f t="shared" si="7"/>
        <v>0.200994</v>
      </c>
      <c r="DN32" s="38">
        <f t="shared" si="8"/>
        <v>1.666045</v>
      </c>
      <c r="DO32" s="38">
        <v>0</v>
      </c>
      <c r="DP32" s="38">
        <v>0</v>
      </c>
      <c r="DQ32" s="38">
        <v>0</v>
      </c>
      <c r="DR32" s="38">
        <v>0</v>
      </c>
      <c r="DS32" s="38">
        <v>0</v>
      </c>
      <c r="DT32" s="38">
        <v>0</v>
      </c>
      <c r="DU32" s="38">
        <v>0</v>
      </c>
      <c r="DV32" s="38">
        <v>0</v>
      </c>
      <c r="DW32" s="38">
        <v>0</v>
      </c>
      <c r="DX32" s="38">
        <v>0</v>
      </c>
      <c r="DY32" s="38">
        <v>0</v>
      </c>
      <c r="DZ32" s="38">
        <v>0</v>
      </c>
      <c r="EA32" s="38">
        <v>0</v>
      </c>
      <c r="EB32" s="38">
        <v>0</v>
      </c>
      <c r="EC32" s="38">
        <v>0</v>
      </c>
      <c r="ED32" s="38">
        <v>0</v>
      </c>
      <c r="EE32" s="38">
        <v>0</v>
      </c>
      <c r="EF32" s="38">
        <v>0</v>
      </c>
      <c r="EG32" s="38">
        <v>0.305319</v>
      </c>
      <c r="EH32" s="38">
        <v>0.039655</v>
      </c>
      <c r="EI32" s="38">
        <v>0.344974</v>
      </c>
      <c r="EJ32" s="38">
        <v>0</v>
      </c>
      <c r="EK32" s="38">
        <v>0.002677</v>
      </c>
      <c r="EL32" s="38">
        <v>0.002677</v>
      </c>
      <c r="EM32" s="38">
        <v>0</v>
      </c>
      <c r="EN32" s="38">
        <v>0</v>
      </c>
      <c r="EO32" s="38">
        <v>0</v>
      </c>
      <c r="EP32" s="38">
        <v>0</v>
      </c>
      <c r="EQ32" s="38">
        <v>0</v>
      </c>
      <c r="ER32" s="38">
        <v>0</v>
      </c>
      <c r="ES32" s="38">
        <v>0</v>
      </c>
      <c r="ET32" s="38">
        <v>0</v>
      </c>
      <c r="EU32" s="38">
        <v>0</v>
      </c>
      <c r="EV32" s="38">
        <v>0</v>
      </c>
      <c r="EW32" s="38">
        <v>0</v>
      </c>
      <c r="EX32" s="38">
        <v>0</v>
      </c>
      <c r="EY32" s="38">
        <f t="shared" si="9"/>
        <v>0.305319</v>
      </c>
      <c r="EZ32" s="38">
        <f t="shared" si="10"/>
        <v>0.042332</v>
      </c>
      <c r="FA32" s="38">
        <f t="shared" si="11"/>
        <v>0.347651</v>
      </c>
      <c r="FB32" s="38">
        <v>0</v>
      </c>
      <c r="FC32" s="38">
        <v>0</v>
      </c>
      <c r="FD32" s="38">
        <v>0</v>
      </c>
      <c r="FE32" s="38">
        <v>3.196988</v>
      </c>
      <c r="FF32" s="38">
        <v>0</v>
      </c>
      <c r="FG32" s="38">
        <v>3.196988</v>
      </c>
      <c r="FH32" s="38">
        <v>1.061928</v>
      </c>
      <c r="FI32" s="38">
        <v>0</v>
      </c>
      <c r="FJ32" s="38">
        <v>1.061928</v>
      </c>
      <c r="FK32" s="38">
        <v>0</v>
      </c>
      <c r="FL32" s="38">
        <v>0</v>
      </c>
      <c r="FM32" s="38">
        <v>0</v>
      </c>
      <c r="FN32" s="38">
        <v>0.039657</v>
      </c>
      <c r="FO32" s="38">
        <v>0</v>
      </c>
      <c r="FP32" s="38">
        <v>0.039657</v>
      </c>
      <c r="FQ32" s="38">
        <v>0</v>
      </c>
      <c r="FR32" s="38">
        <v>0</v>
      </c>
      <c r="FS32" s="38">
        <v>0</v>
      </c>
      <c r="FT32" s="38">
        <v>1.28167</v>
      </c>
      <c r="FU32" s="38">
        <v>0.175297</v>
      </c>
      <c r="FV32" s="38">
        <v>1.456967</v>
      </c>
      <c r="FW32" s="38">
        <v>0</v>
      </c>
      <c r="FX32" s="38">
        <v>0</v>
      </c>
      <c r="FY32" s="38">
        <v>0</v>
      </c>
      <c r="FZ32" s="38">
        <v>0</v>
      </c>
      <c r="GA32" s="38">
        <v>0</v>
      </c>
      <c r="GB32" s="38">
        <v>0</v>
      </c>
      <c r="GC32" s="38">
        <v>3.163568</v>
      </c>
      <c r="GD32" s="38">
        <v>0</v>
      </c>
      <c r="GE32" s="38">
        <v>3.163568</v>
      </c>
      <c r="GF32" s="38">
        <v>0</v>
      </c>
      <c r="GG32" s="38">
        <v>0</v>
      </c>
      <c r="GH32" s="38">
        <v>0</v>
      </c>
      <c r="GI32" s="38">
        <v>0</v>
      </c>
      <c r="GJ32" s="38">
        <v>0</v>
      </c>
      <c r="GK32" s="38">
        <v>0</v>
      </c>
      <c r="GL32" s="38">
        <f t="shared" si="12"/>
        <v>8.743811</v>
      </c>
      <c r="GM32" s="38">
        <f t="shared" si="13"/>
        <v>0.175297</v>
      </c>
      <c r="GN32" s="38">
        <f t="shared" si="14"/>
        <v>8.919108</v>
      </c>
      <c r="GO32" s="38">
        <v>0</v>
      </c>
      <c r="GP32" s="38">
        <v>0</v>
      </c>
      <c r="GQ32" s="38">
        <v>0</v>
      </c>
      <c r="GR32" s="38">
        <v>0</v>
      </c>
      <c r="GS32" s="38">
        <v>0</v>
      </c>
      <c r="GT32" s="38">
        <v>0</v>
      </c>
      <c r="GU32" s="38">
        <v>0</v>
      </c>
      <c r="GV32" s="38">
        <v>0</v>
      </c>
      <c r="GW32" s="38">
        <v>0</v>
      </c>
      <c r="GX32" s="38">
        <v>0</v>
      </c>
      <c r="GY32" s="38">
        <v>0</v>
      </c>
      <c r="GZ32" s="38">
        <v>0</v>
      </c>
      <c r="HA32" s="38">
        <v>0</v>
      </c>
      <c r="HB32" s="38">
        <v>0</v>
      </c>
      <c r="HC32" s="38">
        <v>0</v>
      </c>
      <c r="HD32" s="38">
        <v>0</v>
      </c>
      <c r="HE32" s="38">
        <v>0</v>
      </c>
      <c r="HF32" s="38">
        <v>0</v>
      </c>
      <c r="HG32" s="38">
        <v>0</v>
      </c>
      <c r="HH32" s="38">
        <v>0.124775</v>
      </c>
      <c r="HI32" s="38">
        <v>0.124775</v>
      </c>
      <c r="HJ32" s="38">
        <v>0</v>
      </c>
      <c r="HK32" s="38">
        <v>0.006347</v>
      </c>
      <c r="HL32" s="38">
        <v>0.006347</v>
      </c>
      <c r="HM32" s="38">
        <v>0</v>
      </c>
      <c r="HN32" s="38">
        <v>0</v>
      </c>
      <c r="HO32" s="38">
        <v>0</v>
      </c>
      <c r="HP32" s="38">
        <v>0</v>
      </c>
      <c r="HQ32" s="38">
        <v>0</v>
      </c>
      <c r="HR32" s="38">
        <v>0</v>
      </c>
      <c r="HS32" s="38">
        <v>0</v>
      </c>
      <c r="HT32" s="38">
        <v>0</v>
      </c>
      <c r="HU32" s="38">
        <v>0</v>
      </c>
      <c r="HV32" s="38">
        <v>0</v>
      </c>
      <c r="HW32" s="38">
        <v>0</v>
      </c>
      <c r="HX32" s="38">
        <v>0</v>
      </c>
      <c r="HY32" s="38">
        <v>0</v>
      </c>
      <c r="HZ32" s="38">
        <v>0.131122</v>
      </c>
      <c r="IA32" s="38">
        <v>0.131122</v>
      </c>
    </row>
    <row r="33" spans="1:235" ht="19.5" customHeight="1">
      <c r="A33" s="15" t="s">
        <v>37</v>
      </c>
      <c r="B33" s="38">
        <v>5.839666</v>
      </c>
      <c r="C33" s="38">
        <v>0.529155</v>
      </c>
      <c r="D33" s="38">
        <v>6.3688210000000005</v>
      </c>
      <c r="E33" s="38">
        <v>7.860132</v>
      </c>
      <c r="F33" s="38">
        <v>0</v>
      </c>
      <c r="G33" s="38">
        <v>7.860132</v>
      </c>
      <c r="H33" s="38">
        <v>6.177423</v>
      </c>
      <c r="I33" s="38">
        <v>0.125688</v>
      </c>
      <c r="J33" s="38">
        <v>6.303111</v>
      </c>
      <c r="K33" s="38">
        <v>5.027222</v>
      </c>
      <c r="L33" s="38">
        <v>0.052449</v>
      </c>
      <c r="M33" s="38">
        <v>5.079671</v>
      </c>
      <c r="N33" s="38">
        <v>13.758739</v>
      </c>
      <c r="O33" s="38">
        <v>5.030159</v>
      </c>
      <c r="P33" s="38">
        <v>18.788898</v>
      </c>
      <c r="Q33" s="38">
        <v>17.423305</v>
      </c>
      <c r="R33" s="38">
        <v>4.91466</v>
      </c>
      <c r="S33" s="38">
        <v>22.337965</v>
      </c>
      <c r="T33" s="38">
        <v>4.855607</v>
      </c>
      <c r="U33" s="38">
        <v>0.255452</v>
      </c>
      <c r="V33" s="38">
        <v>5.111059</v>
      </c>
      <c r="W33" s="38">
        <v>0</v>
      </c>
      <c r="X33" s="38">
        <v>0.013249</v>
      </c>
      <c r="Y33" s="38">
        <v>0.013249</v>
      </c>
      <c r="Z33" s="38">
        <v>11.414423</v>
      </c>
      <c r="AA33" s="38">
        <v>3.435482</v>
      </c>
      <c r="AB33" s="38">
        <v>14.849905</v>
      </c>
      <c r="AC33" s="38">
        <v>0</v>
      </c>
      <c r="AD33" s="38">
        <v>1.438352</v>
      </c>
      <c r="AE33" s="38">
        <v>1.438352</v>
      </c>
      <c r="AF33" s="38">
        <v>30.733916999999998</v>
      </c>
      <c r="AG33" s="38">
        <v>4.008117</v>
      </c>
      <c r="AH33" s="38">
        <v>34.742034</v>
      </c>
      <c r="AI33" s="38">
        <v>0</v>
      </c>
      <c r="AJ33" s="38">
        <v>0.699957</v>
      </c>
      <c r="AK33" s="38">
        <v>0.699957</v>
      </c>
      <c r="AL33" s="38">
        <f t="shared" si="0"/>
        <v>103.09043399999999</v>
      </c>
      <c r="AM33" s="38">
        <f t="shared" si="1"/>
        <v>20.50272</v>
      </c>
      <c r="AN33" s="38">
        <f t="shared" si="2"/>
        <v>123.59315399999998</v>
      </c>
      <c r="AO33" s="38">
        <v>24.082699</v>
      </c>
      <c r="AP33" s="38">
        <v>0.390796</v>
      </c>
      <c r="AQ33" s="38">
        <v>24.473495</v>
      </c>
      <c r="AR33" s="38">
        <v>0.112076</v>
      </c>
      <c r="AS33" s="38">
        <v>0.964004</v>
      </c>
      <c r="AT33" s="38">
        <v>1.07608</v>
      </c>
      <c r="AU33" s="38">
        <v>11.426612</v>
      </c>
      <c r="AV33" s="38">
        <v>0.072795</v>
      </c>
      <c r="AW33" s="38">
        <v>11.499407</v>
      </c>
      <c r="AX33" s="38">
        <v>0</v>
      </c>
      <c r="AY33" s="38">
        <v>4.081585</v>
      </c>
      <c r="AZ33" s="38">
        <v>4.081585</v>
      </c>
      <c r="BA33" s="38">
        <v>26.291907000000002</v>
      </c>
      <c r="BB33" s="38">
        <v>4.695627</v>
      </c>
      <c r="BC33" s="38">
        <v>30.987534</v>
      </c>
      <c r="BD33" s="38">
        <v>0</v>
      </c>
      <c r="BE33" s="38">
        <v>0.8309850000000001</v>
      </c>
      <c r="BF33" s="38">
        <v>0.8309850000000001</v>
      </c>
      <c r="BG33" s="38">
        <v>2.39856</v>
      </c>
      <c r="BH33" s="38">
        <v>0.496689</v>
      </c>
      <c r="BI33" s="38">
        <v>2.895249</v>
      </c>
      <c r="BJ33" s="38">
        <v>0</v>
      </c>
      <c r="BK33" s="38">
        <v>0</v>
      </c>
      <c r="BL33" s="38">
        <v>0</v>
      </c>
      <c r="BM33" s="38">
        <v>7.229382</v>
      </c>
      <c r="BN33" s="38">
        <v>2.418101</v>
      </c>
      <c r="BO33" s="38">
        <v>9.647483</v>
      </c>
      <c r="BP33" s="38">
        <v>0</v>
      </c>
      <c r="BQ33" s="38">
        <v>0.819315</v>
      </c>
      <c r="BR33" s="38">
        <v>0.819315</v>
      </c>
      <c r="BS33" s="38">
        <v>9.470813</v>
      </c>
      <c r="BT33" s="38">
        <v>5.586587000000001</v>
      </c>
      <c r="BU33" s="38">
        <v>15.0574</v>
      </c>
      <c r="BV33" s="38">
        <v>0.9</v>
      </c>
      <c r="BW33" s="38">
        <v>0.416208</v>
      </c>
      <c r="BX33" s="38">
        <v>1.316208</v>
      </c>
      <c r="BY33" s="38">
        <f t="shared" si="3"/>
        <v>81.912049</v>
      </c>
      <c r="BZ33" s="38">
        <f t="shared" si="4"/>
        <v>20.772692</v>
      </c>
      <c r="CA33" s="38">
        <f t="shared" si="5"/>
        <v>102.684741</v>
      </c>
      <c r="CB33" s="38">
        <v>0</v>
      </c>
      <c r="CC33" s="38">
        <v>0.19205</v>
      </c>
      <c r="CD33" s="38">
        <v>0.19205</v>
      </c>
      <c r="CE33" s="38">
        <v>5.276357</v>
      </c>
      <c r="CF33" s="38">
        <v>0.175854</v>
      </c>
      <c r="CG33" s="38">
        <v>5.452211</v>
      </c>
      <c r="CH33" s="38">
        <v>0.029659</v>
      </c>
      <c r="CI33" s="38">
        <v>0.000922</v>
      </c>
      <c r="CJ33" s="38">
        <v>0.030581</v>
      </c>
      <c r="CK33" s="38">
        <v>14.887975</v>
      </c>
      <c r="CL33" s="38">
        <v>2.090884</v>
      </c>
      <c r="CM33" s="38">
        <v>16.978859</v>
      </c>
      <c r="CN33" s="38">
        <v>1.845159</v>
      </c>
      <c r="CO33" s="38">
        <v>1.3149060000000001</v>
      </c>
      <c r="CP33" s="38">
        <v>3.160065</v>
      </c>
      <c r="CQ33" s="38">
        <v>0</v>
      </c>
      <c r="CR33" s="38">
        <v>0.506814</v>
      </c>
      <c r="CS33" s="38">
        <v>0.506814</v>
      </c>
      <c r="CT33" s="38">
        <v>1.662601</v>
      </c>
      <c r="CU33" s="38">
        <v>0.399432</v>
      </c>
      <c r="CV33" s="38">
        <v>2.062033</v>
      </c>
      <c r="CW33" s="38">
        <v>0</v>
      </c>
      <c r="CX33" s="38">
        <v>0.081934</v>
      </c>
      <c r="CY33" s="38">
        <v>0.081934</v>
      </c>
      <c r="CZ33" s="38">
        <v>1.535979</v>
      </c>
      <c r="DA33" s="38">
        <v>0.449051</v>
      </c>
      <c r="DB33" s="38">
        <v>1.9850299999999999</v>
      </c>
      <c r="DC33" s="38">
        <v>0</v>
      </c>
      <c r="DD33" s="38">
        <v>0.342576</v>
      </c>
      <c r="DE33" s="38">
        <v>0.342576</v>
      </c>
      <c r="DF33" s="38">
        <v>0</v>
      </c>
      <c r="DG33" s="38">
        <v>0.736362</v>
      </c>
      <c r="DH33" s="38">
        <v>0.736362</v>
      </c>
      <c r="DI33" s="38">
        <v>2.532438</v>
      </c>
      <c r="DJ33" s="38">
        <v>0.001856</v>
      </c>
      <c r="DK33" s="38">
        <v>2.534294</v>
      </c>
      <c r="DL33" s="38">
        <f t="shared" si="6"/>
        <v>27.770167999999998</v>
      </c>
      <c r="DM33" s="38">
        <f t="shared" si="7"/>
        <v>6.292641000000001</v>
      </c>
      <c r="DN33" s="38">
        <f t="shared" si="8"/>
        <v>34.062808999999994</v>
      </c>
      <c r="DO33" s="38">
        <v>2.111611</v>
      </c>
      <c r="DP33" s="38">
        <v>0.276885</v>
      </c>
      <c r="DQ33" s="38">
        <v>2.388496</v>
      </c>
      <c r="DR33" s="38">
        <v>0.477779</v>
      </c>
      <c r="DS33" s="38">
        <v>0.119773</v>
      </c>
      <c r="DT33" s="38">
        <v>0.597552</v>
      </c>
      <c r="DU33" s="38">
        <v>0.009449</v>
      </c>
      <c r="DV33" s="38">
        <v>0.000247</v>
      </c>
      <c r="DW33" s="38">
        <v>0.009696</v>
      </c>
      <c r="DX33" s="38">
        <v>1.748336</v>
      </c>
      <c r="DY33" s="38">
        <v>0.614739</v>
      </c>
      <c r="DZ33" s="38">
        <v>2.363075</v>
      </c>
      <c r="EA33" s="38">
        <v>0</v>
      </c>
      <c r="EB33" s="38">
        <v>1.339043</v>
      </c>
      <c r="EC33" s="38">
        <v>1.339043</v>
      </c>
      <c r="ED33" s="38">
        <v>3.071634</v>
      </c>
      <c r="EE33" s="38">
        <v>0.043988</v>
      </c>
      <c r="EF33" s="38">
        <v>3.115622</v>
      </c>
      <c r="EG33" s="38">
        <v>1.004684</v>
      </c>
      <c r="EH33" s="38">
        <v>0.105815</v>
      </c>
      <c r="EI33" s="38">
        <v>1.110499</v>
      </c>
      <c r="EJ33" s="38">
        <v>0</v>
      </c>
      <c r="EK33" s="38">
        <v>0.070708</v>
      </c>
      <c r="EL33" s="38">
        <v>0.070708</v>
      </c>
      <c r="EM33" s="38">
        <v>6.62567</v>
      </c>
      <c r="EN33" s="38">
        <v>1.8969880000000001</v>
      </c>
      <c r="EO33" s="38">
        <v>8.522658</v>
      </c>
      <c r="EP33" s="38">
        <v>0.024647</v>
      </c>
      <c r="EQ33" s="38">
        <v>0.434113</v>
      </c>
      <c r="ER33" s="38">
        <v>0.45876</v>
      </c>
      <c r="ES33" s="38">
        <v>8.704812</v>
      </c>
      <c r="ET33" s="38">
        <v>2.922602</v>
      </c>
      <c r="EU33" s="38">
        <v>11.627414000000002</v>
      </c>
      <c r="EV33" s="38">
        <v>0</v>
      </c>
      <c r="EW33" s="38">
        <v>0.836237</v>
      </c>
      <c r="EX33" s="38">
        <v>0.836237</v>
      </c>
      <c r="EY33" s="38">
        <f t="shared" si="9"/>
        <v>23.778622</v>
      </c>
      <c r="EZ33" s="38">
        <f t="shared" si="10"/>
        <v>8.661138000000001</v>
      </c>
      <c r="FA33" s="38">
        <f t="shared" si="11"/>
        <v>32.43976</v>
      </c>
      <c r="FB33" s="38">
        <v>0</v>
      </c>
      <c r="FC33" s="38">
        <v>0.225204</v>
      </c>
      <c r="FD33" s="38">
        <v>0.225204</v>
      </c>
      <c r="FE33" s="38">
        <v>7.570055</v>
      </c>
      <c r="FF33" s="38">
        <v>0</v>
      </c>
      <c r="FG33" s="38">
        <v>7.570055</v>
      </c>
      <c r="FH33" s="38">
        <v>0.05149</v>
      </c>
      <c r="FI33" s="38">
        <v>0</v>
      </c>
      <c r="FJ33" s="38">
        <v>0.05149</v>
      </c>
      <c r="FK33" s="38">
        <v>8.594409</v>
      </c>
      <c r="FL33" s="38">
        <v>3.230485</v>
      </c>
      <c r="FM33" s="38">
        <v>11.824894</v>
      </c>
      <c r="FN33" s="38">
        <v>5.898017</v>
      </c>
      <c r="FO33" s="38">
        <v>3.289187</v>
      </c>
      <c r="FP33" s="38">
        <v>9.187204</v>
      </c>
      <c r="FQ33" s="38">
        <v>0</v>
      </c>
      <c r="FR33" s="38">
        <v>0.755126</v>
      </c>
      <c r="FS33" s="38">
        <v>0.755126</v>
      </c>
      <c r="FT33" s="38">
        <v>5.848521</v>
      </c>
      <c r="FU33" s="38">
        <v>0</v>
      </c>
      <c r="FV33" s="38">
        <v>5.848521</v>
      </c>
      <c r="FW33" s="38">
        <v>4.87472</v>
      </c>
      <c r="FX33" s="38">
        <v>0</v>
      </c>
      <c r="FY33" s="38">
        <v>4.87472</v>
      </c>
      <c r="FZ33" s="38">
        <v>0.025484</v>
      </c>
      <c r="GA33" s="38">
        <v>2.284421</v>
      </c>
      <c r="GB33" s="38">
        <v>2.309905</v>
      </c>
      <c r="GC33" s="38">
        <v>6.563882</v>
      </c>
      <c r="GD33" s="38">
        <v>0.582163</v>
      </c>
      <c r="GE33" s="38">
        <v>7.146045</v>
      </c>
      <c r="GF33" s="38">
        <v>0</v>
      </c>
      <c r="GG33" s="38">
        <v>2.023612</v>
      </c>
      <c r="GH33" s="38">
        <v>2.023612</v>
      </c>
      <c r="GI33" s="38">
        <v>0</v>
      </c>
      <c r="GJ33" s="38">
        <v>0.005106</v>
      </c>
      <c r="GK33" s="38">
        <v>0.005106</v>
      </c>
      <c r="GL33" s="38">
        <f t="shared" si="12"/>
        <v>39.42657799999999</v>
      </c>
      <c r="GM33" s="38">
        <f t="shared" si="13"/>
        <v>12.395304</v>
      </c>
      <c r="GN33" s="38">
        <f t="shared" si="14"/>
        <v>51.821882</v>
      </c>
      <c r="GO33" s="38">
        <v>0</v>
      </c>
      <c r="GP33" s="38">
        <v>0.172219</v>
      </c>
      <c r="GQ33" s="38">
        <v>0.172219</v>
      </c>
      <c r="GR33" s="38">
        <v>0</v>
      </c>
      <c r="GS33" s="38">
        <v>0</v>
      </c>
      <c r="GT33" s="38">
        <v>0</v>
      </c>
      <c r="GU33" s="38">
        <v>0.01045</v>
      </c>
      <c r="GV33" s="38">
        <v>0</v>
      </c>
      <c r="GW33" s="38">
        <v>0.01045</v>
      </c>
      <c r="GX33" s="38">
        <v>0</v>
      </c>
      <c r="GY33" s="38">
        <v>0.207131</v>
      </c>
      <c r="GZ33" s="38">
        <v>0.207131</v>
      </c>
      <c r="HA33" s="38">
        <v>0</v>
      </c>
      <c r="HB33" s="38">
        <v>0.708863</v>
      </c>
      <c r="HC33" s="38">
        <v>0.708863</v>
      </c>
      <c r="HD33" s="38">
        <v>0</v>
      </c>
      <c r="HE33" s="38">
        <v>0.085878</v>
      </c>
      <c r="HF33" s="38">
        <v>0.085878</v>
      </c>
      <c r="HG33" s="38">
        <v>0</v>
      </c>
      <c r="HH33" s="38">
        <v>0</v>
      </c>
      <c r="HI33" s="38">
        <v>0</v>
      </c>
      <c r="HJ33" s="38">
        <v>0.025484</v>
      </c>
      <c r="HK33" s="38">
        <v>0</v>
      </c>
      <c r="HL33" s="38">
        <v>0.025484</v>
      </c>
      <c r="HM33" s="38">
        <v>0</v>
      </c>
      <c r="HN33" s="38">
        <v>0.601673</v>
      </c>
      <c r="HO33" s="38">
        <v>0.601673</v>
      </c>
      <c r="HP33" s="38">
        <v>0</v>
      </c>
      <c r="HQ33" s="38">
        <v>0.014793</v>
      </c>
      <c r="HR33" s="38">
        <v>0.014793</v>
      </c>
      <c r="HS33" s="38">
        <v>0.007775</v>
      </c>
      <c r="HT33" s="38">
        <v>1.127667</v>
      </c>
      <c r="HU33" s="38">
        <v>1.135442</v>
      </c>
      <c r="HV33" s="38">
        <v>0</v>
      </c>
      <c r="HW33" s="38">
        <v>0.051637</v>
      </c>
      <c r="HX33" s="38">
        <v>0.051637</v>
      </c>
      <c r="HY33" s="38">
        <v>0.043709</v>
      </c>
      <c r="HZ33" s="38">
        <v>2.9698610000000003</v>
      </c>
      <c r="IA33" s="38">
        <v>3.01357</v>
      </c>
    </row>
    <row r="34" spans="1:235" ht="19.5" customHeight="1">
      <c r="A34" s="15" t="s">
        <v>55</v>
      </c>
      <c r="B34" s="38">
        <v>0</v>
      </c>
      <c r="C34" s="38">
        <v>0</v>
      </c>
      <c r="D34" s="38">
        <v>0</v>
      </c>
      <c r="E34" s="38">
        <v>0</v>
      </c>
      <c r="F34" s="38">
        <v>0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0</v>
      </c>
      <c r="T34" s="38">
        <v>0</v>
      </c>
      <c r="U34" s="38">
        <v>0</v>
      </c>
      <c r="V34" s="38">
        <v>0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0</v>
      </c>
      <c r="AL34" s="38">
        <f t="shared" si="0"/>
        <v>0</v>
      </c>
      <c r="AM34" s="38">
        <f t="shared" si="1"/>
        <v>0</v>
      </c>
      <c r="AN34" s="38">
        <f t="shared" si="2"/>
        <v>0</v>
      </c>
      <c r="AO34" s="38">
        <v>0</v>
      </c>
      <c r="AP34" s="38">
        <v>0</v>
      </c>
      <c r="AQ34" s="38">
        <v>0</v>
      </c>
      <c r="AR34" s="38">
        <v>0</v>
      </c>
      <c r="AS34" s="38">
        <v>0</v>
      </c>
      <c r="AT34" s="38">
        <v>0</v>
      </c>
      <c r="AU34" s="38">
        <v>0</v>
      </c>
      <c r="AV34" s="38">
        <v>0</v>
      </c>
      <c r="AW34" s="38">
        <v>0</v>
      </c>
      <c r="AX34" s="38">
        <v>0</v>
      </c>
      <c r="AY34" s="38">
        <v>0</v>
      </c>
      <c r="AZ34" s="38">
        <v>0</v>
      </c>
      <c r="BA34" s="38">
        <v>0</v>
      </c>
      <c r="BB34" s="38">
        <v>0</v>
      </c>
      <c r="BC34" s="38">
        <v>0</v>
      </c>
      <c r="BD34" s="38">
        <v>0</v>
      </c>
      <c r="BE34" s="38">
        <v>0</v>
      </c>
      <c r="BF34" s="38">
        <v>0</v>
      </c>
      <c r="BG34" s="38">
        <v>0</v>
      </c>
      <c r="BH34" s="38">
        <v>0</v>
      </c>
      <c r="BI34" s="38">
        <v>0</v>
      </c>
      <c r="BJ34" s="38">
        <v>0</v>
      </c>
      <c r="BK34" s="38">
        <v>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38">
        <v>0</v>
      </c>
      <c r="BS34" s="38">
        <v>0</v>
      </c>
      <c r="BT34" s="38">
        <v>0</v>
      </c>
      <c r="BU34" s="38">
        <v>0</v>
      </c>
      <c r="BV34" s="38">
        <v>0</v>
      </c>
      <c r="BW34" s="38">
        <v>0</v>
      </c>
      <c r="BX34" s="38">
        <v>0</v>
      </c>
      <c r="BY34" s="38">
        <f t="shared" si="3"/>
        <v>0</v>
      </c>
      <c r="BZ34" s="38">
        <f t="shared" si="4"/>
        <v>0</v>
      </c>
      <c r="CA34" s="38">
        <f t="shared" si="5"/>
        <v>0</v>
      </c>
      <c r="CB34" s="38">
        <v>0</v>
      </c>
      <c r="CC34" s="38">
        <v>0</v>
      </c>
      <c r="CD34" s="38">
        <v>0</v>
      </c>
      <c r="CE34" s="38">
        <v>0</v>
      </c>
      <c r="CF34" s="38">
        <v>0</v>
      </c>
      <c r="CG34" s="38">
        <v>0</v>
      </c>
      <c r="CH34" s="38">
        <v>0</v>
      </c>
      <c r="CI34" s="38">
        <v>0</v>
      </c>
      <c r="CJ34" s="38">
        <v>0</v>
      </c>
      <c r="CK34" s="38">
        <v>0</v>
      </c>
      <c r="CL34" s="38">
        <v>0</v>
      </c>
      <c r="CM34" s="38">
        <v>0</v>
      </c>
      <c r="CN34" s="38">
        <v>0</v>
      </c>
      <c r="CO34" s="38">
        <v>0</v>
      </c>
      <c r="CP34" s="38">
        <v>0</v>
      </c>
      <c r="CQ34" s="38">
        <v>0</v>
      </c>
      <c r="CR34" s="38">
        <v>0</v>
      </c>
      <c r="CS34" s="38">
        <v>0</v>
      </c>
      <c r="CT34" s="38">
        <v>0</v>
      </c>
      <c r="CU34" s="38">
        <v>0</v>
      </c>
      <c r="CV34" s="38">
        <v>0</v>
      </c>
      <c r="CW34" s="38">
        <v>0</v>
      </c>
      <c r="CX34" s="38">
        <v>0</v>
      </c>
      <c r="CY34" s="38">
        <v>0</v>
      </c>
      <c r="CZ34" s="38">
        <v>0</v>
      </c>
      <c r="DA34" s="38">
        <v>0</v>
      </c>
      <c r="DB34" s="38">
        <v>0</v>
      </c>
      <c r="DC34" s="38">
        <v>0</v>
      </c>
      <c r="DD34" s="38">
        <v>0</v>
      </c>
      <c r="DE34" s="38">
        <v>0</v>
      </c>
      <c r="DF34" s="38">
        <v>0</v>
      </c>
      <c r="DG34" s="38">
        <v>0</v>
      </c>
      <c r="DH34" s="38">
        <v>0</v>
      </c>
      <c r="DI34" s="38">
        <v>0</v>
      </c>
      <c r="DJ34" s="38">
        <v>0</v>
      </c>
      <c r="DK34" s="38">
        <v>0</v>
      </c>
      <c r="DL34" s="38">
        <f t="shared" si="6"/>
        <v>0</v>
      </c>
      <c r="DM34" s="38">
        <f t="shared" si="7"/>
        <v>0</v>
      </c>
      <c r="DN34" s="38">
        <f t="shared" si="8"/>
        <v>0</v>
      </c>
      <c r="DO34" s="38">
        <v>0</v>
      </c>
      <c r="DP34" s="38">
        <v>0</v>
      </c>
      <c r="DQ34" s="38">
        <v>0</v>
      </c>
      <c r="DR34" s="38">
        <v>0</v>
      </c>
      <c r="DS34" s="38">
        <v>0</v>
      </c>
      <c r="DT34" s="38">
        <v>0</v>
      </c>
      <c r="DU34" s="38">
        <v>0</v>
      </c>
      <c r="DV34" s="38">
        <v>0</v>
      </c>
      <c r="DW34" s="38">
        <v>0</v>
      </c>
      <c r="DX34" s="38">
        <v>0</v>
      </c>
      <c r="DY34" s="38">
        <v>0</v>
      </c>
      <c r="DZ34" s="38">
        <v>0</v>
      </c>
      <c r="EA34" s="38">
        <v>0</v>
      </c>
      <c r="EB34" s="38">
        <v>0</v>
      </c>
      <c r="EC34" s="38">
        <v>0</v>
      </c>
      <c r="ED34" s="38">
        <v>0</v>
      </c>
      <c r="EE34" s="38">
        <v>0</v>
      </c>
      <c r="EF34" s="38">
        <v>0</v>
      </c>
      <c r="EG34" s="38">
        <v>0</v>
      </c>
      <c r="EH34" s="38">
        <v>0</v>
      </c>
      <c r="EI34" s="38">
        <v>0</v>
      </c>
      <c r="EJ34" s="38">
        <v>0</v>
      </c>
      <c r="EK34" s="38">
        <v>0</v>
      </c>
      <c r="EL34" s="38">
        <v>0</v>
      </c>
      <c r="EM34" s="38">
        <v>0</v>
      </c>
      <c r="EN34" s="38">
        <v>0</v>
      </c>
      <c r="EO34" s="38">
        <v>0</v>
      </c>
      <c r="EP34" s="38">
        <v>0</v>
      </c>
      <c r="EQ34" s="38">
        <v>0</v>
      </c>
      <c r="ER34" s="38">
        <v>0</v>
      </c>
      <c r="ES34" s="38">
        <v>0</v>
      </c>
      <c r="ET34" s="38">
        <v>0</v>
      </c>
      <c r="EU34" s="38">
        <v>0</v>
      </c>
      <c r="EV34" s="38">
        <v>0</v>
      </c>
      <c r="EW34" s="38">
        <v>0</v>
      </c>
      <c r="EX34" s="38">
        <v>0</v>
      </c>
      <c r="EY34" s="38">
        <f t="shared" si="9"/>
        <v>0</v>
      </c>
      <c r="EZ34" s="38">
        <f t="shared" si="10"/>
        <v>0</v>
      </c>
      <c r="FA34" s="38">
        <f t="shared" si="11"/>
        <v>0</v>
      </c>
      <c r="FB34" s="38">
        <v>0</v>
      </c>
      <c r="FC34" s="38">
        <v>0</v>
      </c>
      <c r="FD34" s="38">
        <v>0</v>
      </c>
      <c r="FE34" s="38">
        <v>0</v>
      </c>
      <c r="FF34" s="38">
        <v>0</v>
      </c>
      <c r="FG34" s="38">
        <v>0</v>
      </c>
      <c r="FH34" s="38">
        <v>0</v>
      </c>
      <c r="FI34" s="38">
        <v>0</v>
      </c>
      <c r="FJ34" s="38">
        <v>0</v>
      </c>
      <c r="FK34" s="38">
        <v>0</v>
      </c>
      <c r="FL34" s="38">
        <v>0</v>
      </c>
      <c r="FM34" s="38">
        <v>0</v>
      </c>
      <c r="FN34" s="38">
        <v>0</v>
      </c>
      <c r="FO34" s="38">
        <v>0</v>
      </c>
      <c r="FP34" s="38">
        <v>0</v>
      </c>
      <c r="FQ34" s="38">
        <v>0</v>
      </c>
      <c r="FR34" s="38">
        <v>0</v>
      </c>
      <c r="FS34" s="38">
        <v>0</v>
      </c>
      <c r="FT34" s="38">
        <v>0</v>
      </c>
      <c r="FU34" s="38">
        <v>0</v>
      </c>
      <c r="FV34" s="38">
        <v>0</v>
      </c>
      <c r="FW34" s="38">
        <v>0</v>
      </c>
      <c r="FX34" s="38">
        <v>0</v>
      </c>
      <c r="FY34" s="38">
        <v>0</v>
      </c>
      <c r="FZ34" s="38">
        <v>0</v>
      </c>
      <c r="GA34" s="38">
        <v>0</v>
      </c>
      <c r="GB34" s="38">
        <v>0</v>
      </c>
      <c r="GC34" s="38">
        <v>0</v>
      </c>
      <c r="GD34" s="38">
        <v>0</v>
      </c>
      <c r="GE34" s="38">
        <v>0</v>
      </c>
      <c r="GF34" s="38">
        <v>0</v>
      </c>
      <c r="GG34" s="38">
        <v>0</v>
      </c>
      <c r="GH34" s="38">
        <v>0</v>
      </c>
      <c r="GI34" s="38">
        <v>0</v>
      </c>
      <c r="GJ34" s="38">
        <v>0</v>
      </c>
      <c r="GK34" s="38">
        <v>0</v>
      </c>
      <c r="GL34" s="38">
        <f t="shared" si="12"/>
        <v>0</v>
      </c>
      <c r="GM34" s="38">
        <f t="shared" si="13"/>
        <v>0</v>
      </c>
      <c r="GN34" s="38">
        <f t="shared" si="14"/>
        <v>0</v>
      </c>
      <c r="GO34" s="38">
        <v>0</v>
      </c>
      <c r="GP34" s="38">
        <v>0</v>
      </c>
      <c r="GQ34" s="38">
        <v>0</v>
      </c>
      <c r="GR34" s="38">
        <v>0</v>
      </c>
      <c r="GS34" s="38">
        <v>0</v>
      </c>
      <c r="GT34" s="38">
        <v>0</v>
      </c>
      <c r="GU34" s="38">
        <v>0</v>
      </c>
      <c r="GV34" s="38">
        <v>0</v>
      </c>
      <c r="GW34" s="38">
        <v>0</v>
      </c>
      <c r="GX34" s="38">
        <v>0</v>
      </c>
      <c r="GY34" s="38">
        <v>0</v>
      </c>
      <c r="GZ34" s="38">
        <v>0</v>
      </c>
      <c r="HA34" s="38">
        <v>0</v>
      </c>
      <c r="HB34" s="38">
        <v>0</v>
      </c>
      <c r="HC34" s="38">
        <v>0</v>
      </c>
      <c r="HD34" s="38">
        <v>0</v>
      </c>
      <c r="HE34" s="38">
        <v>0</v>
      </c>
      <c r="HF34" s="38">
        <v>0</v>
      </c>
      <c r="HG34" s="38">
        <v>0</v>
      </c>
      <c r="HH34" s="38">
        <v>0</v>
      </c>
      <c r="HI34" s="38">
        <v>0</v>
      </c>
      <c r="HJ34" s="38">
        <v>0</v>
      </c>
      <c r="HK34" s="38">
        <v>0</v>
      </c>
      <c r="HL34" s="38">
        <v>0</v>
      </c>
      <c r="HM34" s="38">
        <v>0</v>
      </c>
      <c r="HN34" s="38">
        <v>0</v>
      </c>
      <c r="HO34" s="38">
        <v>0</v>
      </c>
      <c r="HP34" s="38">
        <v>0</v>
      </c>
      <c r="HQ34" s="38">
        <v>0</v>
      </c>
      <c r="HR34" s="38">
        <v>0</v>
      </c>
      <c r="HS34" s="38">
        <v>0</v>
      </c>
      <c r="HT34" s="38">
        <v>0</v>
      </c>
      <c r="HU34" s="38">
        <v>0</v>
      </c>
      <c r="HV34" s="38">
        <v>0</v>
      </c>
      <c r="HW34" s="38">
        <v>0</v>
      </c>
      <c r="HX34" s="38">
        <v>0</v>
      </c>
      <c r="HY34" s="38">
        <v>0</v>
      </c>
      <c r="HZ34" s="38">
        <v>0</v>
      </c>
      <c r="IA34" s="38">
        <v>0</v>
      </c>
    </row>
    <row r="35" spans="1:235" ht="19.5" customHeight="1">
      <c r="A35" s="14" t="s">
        <v>56</v>
      </c>
      <c r="B35" s="38">
        <v>5.839666</v>
      </c>
      <c r="C35" s="38">
        <v>0.518969</v>
      </c>
      <c r="D35" s="38">
        <v>6.3586350000000005</v>
      </c>
      <c r="E35" s="38">
        <v>2.853401</v>
      </c>
      <c r="F35" s="38">
        <v>0</v>
      </c>
      <c r="G35" s="38">
        <v>2.853401</v>
      </c>
      <c r="H35" s="38">
        <v>0</v>
      </c>
      <c r="I35" s="38">
        <v>0.125688</v>
      </c>
      <c r="J35" s="38">
        <v>0.125688</v>
      </c>
      <c r="K35" s="38">
        <v>0</v>
      </c>
      <c r="L35" s="38">
        <v>0.052449</v>
      </c>
      <c r="M35" s="38">
        <v>0.052449</v>
      </c>
      <c r="N35" s="38">
        <v>13.621892</v>
      </c>
      <c r="O35" s="38">
        <v>5.030159</v>
      </c>
      <c r="P35" s="38">
        <v>18.652051</v>
      </c>
      <c r="Q35" s="38">
        <v>11.525684</v>
      </c>
      <c r="R35" s="38">
        <v>4.319659</v>
      </c>
      <c r="S35" s="38">
        <v>15.845343</v>
      </c>
      <c r="T35" s="38">
        <v>0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11.414423</v>
      </c>
      <c r="AA35" s="38">
        <v>3.426193</v>
      </c>
      <c r="AB35" s="38">
        <v>14.840615999999999</v>
      </c>
      <c r="AC35" s="38">
        <v>0</v>
      </c>
      <c r="AD35" s="38">
        <v>0.449393</v>
      </c>
      <c r="AE35" s="38">
        <v>0.449393</v>
      </c>
      <c r="AF35" s="38">
        <v>20.556365</v>
      </c>
      <c r="AG35" s="38">
        <v>4.008117</v>
      </c>
      <c r="AH35" s="38">
        <v>24.564481999999998</v>
      </c>
      <c r="AI35" s="38">
        <v>0</v>
      </c>
      <c r="AJ35" s="38">
        <v>0.699957</v>
      </c>
      <c r="AK35" s="38">
        <v>0.699957</v>
      </c>
      <c r="AL35" s="38">
        <f t="shared" si="0"/>
        <v>65.811431</v>
      </c>
      <c r="AM35" s="38">
        <f t="shared" si="1"/>
        <v>18.630584000000002</v>
      </c>
      <c r="AN35" s="38">
        <f t="shared" si="2"/>
        <v>84.442015</v>
      </c>
      <c r="AO35" s="38">
        <v>19.957063</v>
      </c>
      <c r="AP35" s="38">
        <v>0.390785</v>
      </c>
      <c r="AQ35" s="38">
        <v>20.347848</v>
      </c>
      <c r="AR35" s="38">
        <v>0.112076</v>
      </c>
      <c r="AS35" s="38">
        <v>0.950848</v>
      </c>
      <c r="AT35" s="38">
        <v>1.062924</v>
      </c>
      <c r="AU35" s="38">
        <v>0</v>
      </c>
      <c r="AV35" s="38">
        <v>0.072795</v>
      </c>
      <c r="AW35" s="38">
        <v>0.072795</v>
      </c>
      <c r="AX35" s="38">
        <v>0</v>
      </c>
      <c r="AY35" s="38">
        <v>4.081585</v>
      </c>
      <c r="AZ35" s="38">
        <v>4.081585</v>
      </c>
      <c r="BA35" s="38">
        <v>23.621524</v>
      </c>
      <c r="BB35" s="38">
        <v>4.188218</v>
      </c>
      <c r="BC35" s="38">
        <v>27.809742</v>
      </c>
      <c r="BD35" s="38">
        <v>0</v>
      </c>
      <c r="BE35" s="38">
        <v>0.512349</v>
      </c>
      <c r="BF35" s="38">
        <v>0.512349</v>
      </c>
      <c r="BG35" s="38">
        <v>2.39856</v>
      </c>
      <c r="BH35" s="38">
        <v>0.44676</v>
      </c>
      <c r="BI35" s="38">
        <v>2.84532</v>
      </c>
      <c r="BJ35" s="38">
        <v>0</v>
      </c>
      <c r="BK35" s="38">
        <v>0</v>
      </c>
      <c r="BL35" s="38">
        <v>0</v>
      </c>
      <c r="BM35" s="38">
        <v>7.229382</v>
      </c>
      <c r="BN35" s="38">
        <v>2.127055</v>
      </c>
      <c r="BO35" s="38">
        <v>9.356437</v>
      </c>
      <c r="BP35" s="38">
        <v>0</v>
      </c>
      <c r="BQ35" s="38">
        <v>0.549156</v>
      </c>
      <c r="BR35" s="38">
        <v>0.549156</v>
      </c>
      <c r="BS35" s="38">
        <v>6.631506</v>
      </c>
      <c r="BT35" s="38">
        <v>5.585721</v>
      </c>
      <c r="BU35" s="38">
        <v>12.217227</v>
      </c>
      <c r="BV35" s="38">
        <v>0</v>
      </c>
      <c r="BW35" s="38">
        <v>0.416208</v>
      </c>
      <c r="BX35" s="38">
        <v>0.416208</v>
      </c>
      <c r="BY35" s="38">
        <f t="shared" si="3"/>
        <v>59.95011100000001</v>
      </c>
      <c r="BZ35" s="38">
        <f t="shared" si="4"/>
        <v>19.32148</v>
      </c>
      <c r="CA35" s="38">
        <f t="shared" si="5"/>
        <v>79.27159099999999</v>
      </c>
      <c r="CB35" s="38">
        <v>0</v>
      </c>
      <c r="CC35" s="38">
        <v>0.19205</v>
      </c>
      <c r="CD35" s="38">
        <v>0.19205</v>
      </c>
      <c r="CE35" s="38">
        <v>5.276357</v>
      </c>
      <c r="CF35" s="38">
        <v>0.175854</v>
      </c>
      <c r="CG35" s="38">
        <v>5.452211</v>
      </c>
      <c r="CH35" s="38">
        <v>0.029659</v>
      </c>
      <c r="CI35" s="38">
        <v>0</v>
      </c>
      <c r="CJ35" s="38">
        <v>0.029659</v>
      </c>
      <c r="CK35" s="38">
        <v>10.334743</v>
      </c>
      <c r="CL35" s="38">
        <v>2.090884</v>
      </c>
      <c r="CM35" s="38">
        <v>12.425627</v>
      </c>
      <c r="CN35" s="38">
        <v>1.845159</v>
      </c>
      <c r="CO35" s="38">
        <v>1.251071</v>
      </c>
      <c r="CP35" s="38">
        <v>3.09623</v>
      </c>
      <c r="CQ35" s="38">
        <v>0</v>
      </c>
      <c r="CR35" s="38">
        <v>0.095854</v>
      </c>
      <c r="CS35" s="38">
        <v>0.095854</v>
      </c>
      <c r="CT35" s="38">
        <v>1.662601</v>
      </c>
      <c r="CU35" s="38">
        <v>0.399432</v>
      </c>
      <c r="CV35" s="38">
        <v>2.062033</v>
      </c>
      <c r="CW35" s="38">
        <v>0</v>
      </c>
      <c r="CX35" s="38">
        <v>0.081934</v>
      </c>
      <c r="CY35" s="38">
        <v>0.081934</v>
      </c>
      <c r="CZ35" s="38">
        <v>1.535979</v>
      </c>
      <c r="DA35" s="38">
        <v>0.447204</v>
      </c>
      <c r="DB35" s="38">
        <v>1.983183</v>
      </c>
      <c r="DC35" s="38">
        <v>0</v>
      </c>
      <c r="DD35" s="38">
        <v>0.114367</v>
      </c>
      <c r="DE35" s="38">
        <v>0.114367</v>
      </c>
      <c r="DF35" s="38">
        <v>0</v>
      </c>
      <c r="DG35" s="38">
        <v>0.736362</v>
      </c>
      <c r="DH35" s="38">
        <v>0.736362</v>
      </c>
      <c r="DI35" s="38">
        <v>2.532438</v>
      </c>
      <c r="DJ35" s="38">
        <v>0.001856</v>
      </c>
      <c r="DK35" s="38">
        <v>2.534294</v>
      </c>
      <c r="DL35" s="38">
        <f t="shared" si="6"/>
        <v>23.216935999999997</v>
      </c>
      <c r="DM35" s="38">
        <f t="shared" si="7"/>
        <v>5.586868</v>
      </c>
      <c r="DN35" s="38">
        <f t="shared" si="8"/>
        <v>28.803804</v>
      </c>
      <c r="DO35" s="38">
        <v>2.111611</v>
      </c>
      <c r="DP35" s="38">
        <v>0.276885</v>
      </c>
      <c r="DQ35" s="38">
        <v>2.388496</v>
      </c>
      <c r="DR35" s="38">
        <v>0.477779</v>
      </c>
      <c r="DS35" s="38">
        <v>0.119773</v>
      </c>
      <c r="DT35" s="38">
        <v>0.597552</v>
      </c>
      <c r="DU35" s="38">
        <v>0.009449</v>
      </c>
      <c r="DV35" s="38">
        <v>0.000247</v>
      </c>
      <c r="DW35" s="38">
        <v>0.009696</v>
      </c>
      <c r="DX35" s="38">
        <v>1.748336</v>
      </c>
      <c r="DY35" s="38">
        <v>0.614739</v>
      </c>
      <c r="DZ35" s="38">
        <v>2.363075</v>
      </c>
      <c r="EA35" s="38">
        <v>0</v>
      </c>
      <c r="EB35" s="38">
        <v>1.028718</v>
      </c>
      <c r="EC35" s="38">
        <v>1.028718</v>
      </c>
      <c r="ED35" s="38">
        <v>3.071634</v>
      </c>
      <c r="EE35" s="38">
        <v>0.043988</v>
      </c>
      <c r="EF35" s="38">
        <v>3.115622</v>
      </c>
      <c r="EG35" s="38">
        <v>1.004684</v>
      </c>
      <c r="EH35" s="38">
        <v>0.105815</v>
      </c>
      <c r="EI35" s="38">
        <v>1.110499</v>
      </c>
      <c r="EJ35" s="38">
        <v>0</v>
      </c>
      <c r="EK35" s="38">
        <v>0.070708</v>
      </c>
      <c r="EL35" s="38">
        <v>0.070708</v>
      </c>
      <c r="EM35" s="38">
        <v>6.62567</v>
      </c>
      <c r="EN35" s="38">
        <v>1.896171</v>
      </c>
      <c r="EO35" s="38">
        <v>8.521841</v>
      </c>
      <c r="EP35" s="38">
        <v>0.024647</v>
      </c>
      <c r="EQ35" s="38">
        <v>0</v>
      </c>
      <c r="ER35" s="38">
        <v>0.024647</v>
      </c>
      <c r="ES35" s="38">
        <v>8.704812</v>
      </c>
      <c r="ET35" s="38">
        <v>2.711261</v>
      </c>
      <c r="EU35" s="38">
        <v>11.416073</v>
      </c>
      <c r="EV35" s="38">
        <v>0</v>
      </c>
      <c r="EW35" s="38">
        <v>0.836237</v>
      </c>
      <c r="EX35" s="38">
        <v>0.836237</v>
      </c>
      <c r="EY35" s="38">
        <f t="shared" si="9"/>
        <v>23.778622</v>
      </c>
      <c r="EZ35" s="38">
        <f t="shared" si="10"/>
        <v>7.704541999999999</v>
      </c>
      <c r="FA35" s="38">
        <f t="shared" si="11"/>
        <v>31.483164000000002</v>
      </c>
      <c r="FB35" s="38">
        <v>0</v>
      </c>
      <c r="FC35" s="38">
        <v>0.224771</v>
      </c>
      <c r="FD35" s="38">
        <v>0.224771</v>
      </c>
      <c r="FE35" s="38">
        <v>7.570055</v>
      </c>
      <c r="FF35" s="38">
        <v>0</v>
      </c>
      <c r="FG35" s="38">
        <v>7.570055</v>
      </c>
      <c r="FH35" s="38">
        <v>0.014831</v>
      </c>
      <c r="FI35" s="38">
        <v>0</v>
      </c>
      <c r="FJ35" s="38">
        <v>0.014831</v>
      </c>
      <c r="FK35" s="38">
        <v>8.594409</v>
      </c>
      <c r="FL35" s="38">
        <v>3.230485</v>
      </c>
      <c r="FM35" s="38">
        <v>11.824894</v>
      </c>
      <c r="FN35" s="38">
        <v>0</v>
      </c>
      <c r="FO35" s="38">
        <v>2.858685</v>
      </c>
      <c r="FP35" s="38">
        <v>2.858685</v>
      </c>
      <c r="FQ35" s="38">
        <v>0</v>
      </c>
      <c r="FR35" s="38">
        <v>0.597406</v>
      </c>
      <c r="FS35" s="38">
        <v>0.597406</v>
      </c>
      <c r="FT35" s="38">
        <v>5.811862</v>
      </c>
      <c r="FU35" s="38">
        <v>0</v>
      </c>
      <c r="FV35" s="38">
        <v>5.811862</v>
      </c>
      <c r="FW35" s="38">
        <v>4.87472</v>
      </c>
      <c r="FX35" s="38">
        <v>0</v>
      </c>
      <c r="FY35" s="38">
        <v>4.87472</v>
      </c>
      <c r="FZ35" s="38">
        <v>0.025484</v>
      </c>
      <c r="GA35" s="38">
        <v>2.224283</v>
      </c>
      <c r="GB35" s="38">
        <v>2.249767</v>
      </c>
      <c r="GC35" s="38">
        <v>6.529955</v>
      </c>
      <c r="GD35" s="38">
        <v>0.25201</v>
      </c>
      <c r="GE35" s="38">
        <v>6.781965</v>
      </c>
      <c r="GF35" s="38">
        <v>0</v>
      </c>
      <c r="GG35" s="38">
        <v>2.023612</v>
      </c>
      <c r="GH35" s="38">
        <v>2.023612</v>
      </c>
      <c r="GI35" s="38">
        <v>0</v>
      </c>
      <c r="GJ35" s="38">
        <v>0.004299</v>
      </c>
      <c r="GK35" s="38">
        <v>0.004299</v>
      </c>
      <c r="GL35" s="38">
        <f t="shared" si="12"/>
        <v>33.421316</v>
      </c>
      <c r="GM35" s="38">
        <f t="shared" si="13"/>
        <v>11.415550999999999</v>
      </c>
      <c r="GN35" s="38">
        <f t="shared" si="14"/>
        <v>44.836867000000005</v>
      </c>
      <c r="GO35" s="38">
        <v>0</v>
      </c>
      <c r="GP35" s="38">
        <v>0.172219</v>
      </c>
      <c r="GQ35" s="38">
        <v>0.172219</v>
      </c>
      <c r="GR35" s="38">
        <v>0</v>
      </c>
      <c r="GS35" s="38">
        <v>0</v>
      </c>
      <c r="GT35" s="38">
        <v>0</v>
      </c>
      <c r="GU35" s="38">
        <v>0.01045</v>
      </c>
      <c r="GV35" s="38">
        <v>0</v>
      </c>
      <c r="GW35" s="38">
        <v>0.01045</v>
      </c>
      <c r="GX35" s="38">
        <v>0</v>
      </c>
      <c r="GY35" s="38">
        <v>0.207131</v>
      </c>
      <c r="GZ35" s="38">
        <v>0.207131</v>
      </c>
      <c r="HA35" s="38">
        <v>0</v>
      </c>
      <c r="HB35" s="38">
        <v>0.468887</v>
      </c>
      <c r="HC35" s="38">
        <v>0.468887</v>
      </c>
      <c r="HD35" s="38">
        <v>0</v>
      </c>
      <c r="HE35" s="38">
        <v>0.085878</v>
      </c>
      <c r="HF35" s="38">
        <v>0.085878</v>
      </c>
      <c r="HG35" s="38">
        <v>0</v>
      </c>
      <c r="HH35" s="38">
        <v>0</v>
      </c>
      <c r="HI35" s="38">
        <v>0</v>
      </c>
      <c r="HJ35" s="38">
        <v>0.025484</v>
      </c>
      <c r="HK35" s="38">
        <v>0</v>
      </c>
      <c r="HL35" s="38">
        <v>0.025484</v>
      </c>
      <c r="HM35" s="38">
        <v>0</v>
      </c>
      <c r="HN35" s="38">
        <v>0.502028</v>
      </c>
      <c r="HO35" s="38">
        <v>0.502028</v>
      </c>
      <c r="HP35" s="38">
        <v>0</v>
      </c>
      <c r="HQ35" s="38">
        <v>0</v>
      </c>
      <c r="HR35" s="38">
        <v>0</v>
      </c>
      <c r="HS35" s="38">
        <v>0</v>
      </c>
      <c r="HT35" s="38">
        <v>1.127667</v>
      </c>
      <c r="HU35" s="38">
        <v>1.127667</v>
      </c>
      <c r="HV35" s="38">
        <v>0</v>
      </c>
      <c r="HW35" s="38">
        <v>0.051637</v>
      </c>
      <c r="HX35" s="38">
        <v>0.051637</v>
      </c>
      <c r="HY35" s="38">
        <v>0.035934</v>
      </c>
      <c r="HZ35" s="38">
        <v>2.615447</v>
      </c>
      <c r="IA35" s="38">
        <v>2.651381</v>
      </c>
    </row>
    <row r="36" spans="1:235" ht="19.5" customHeight="1">
      <c r="A36" s="14" t="s">
        <v>57</v>
      </c>
      <c r="B36" s="38">
        <v>0</v>
      </c>
      <c r="C36" s="38">
        <v>0.010186</v>
      </c>
      <c r="D36" s="38">
        <v>0.010186</v>
      </c>
      <c r="E36" s="38">
        <v>5.006731</v>
      </c>
      <c r="F36" s="38">
        <v>0</v>
      </c>
      <c r="G36" s="38">
        <v>5.006731</v>
      </c>
      <c r="H36" s="38">
        <v>6.177423</v>
      </c>
      <c r="I36" s="38">
        <v>0</v>
      </c>
      <c r="J36" s="38">
        <v>6.177423</v>
      </c>
      <c r="K36" s="38">
        <v>5.027222</v>
      </c>
      <c r="L36" s="38">
        <v>0</v>
      </c>
      <c r="M36" s="38">
        <v>5.027222</v>
      </c>
      <c r="N36" s="38">
        <v>0.136847</v>
      </c>
      <c r="O36" s="38">
        <v>0</v>
      </c>
      <c r="P36" s="38">
        <v>0.136847</v>
      </c>
      <c r="Q36" s="38">
        <v>5.897621</v>
      </c>
      <c r="R36" s="38">
        <v>0.595001</v>
      </c>
      <c r="S36" s="38">
        <v>6.492622</v>
      </c>
      <c r="T36" s="38">
        <v>4.855607</v>
      </c>
      <c r="U36" s="38">
        <v>0.255452</v>
      </c>
      <c r="V36" s="38">
        <v>5.111059</v>
      </c>
      <c r="W36" s="38">
        <v>0</v>
      </c>
      <c r="X36" s="38">
        <v>0.013249</v>
      </c>
      <c r="Y36" s="38">
        <v>0.013249</v>
      </c>
      <c r="Z36" s="38">
        <v>0</v>
      </c>
      <c r="AA36" s="38">
        <v>0.009289</v>
      </c>
      <c r="AB36" s="38">
        <v>0.009289</v>
      </c>
      <c r="AC36" s="38">
        <v>0</v>
      </c>
      <c r="AD36" s="38">
        <v>0.988959</v>
      </c>
      <c r="AE36" s="38">
        <v>0.988959</v>
      </c>
      <c r="AF36" s="38">
        <v>10.177552</v>
      </c>
      <c r="AG36" s="38">
        <v>0</v>
      </c>
      <c r="AH36" s="38">
        <v>10.177552</v>
      </c>
      <c r="AI36" s="38">
        <v>0</v>
      </c>
      <c r="AJ36" s="38">
        <v>0</v>
      </c>
      <c r="AK36" s="38">
        <v>0</v>
      </c>
      <c r="AL36" s="38">
        <f t="shared" si="0"/>
        <v>37.279003</v>
      </c>
      <c r="AM36" s="38">
        <f t="shared" si="1"/>
        <v>1.872136</v>
      </c>
      <c r="AN36" s="38">
        <f t="shared" si="2"/>
        <v>39.151139</v>
      </c>
      <c r="AO36" s="38">
        <v>4.125636</v>
      </c>
      <c r="AP36" s="38">
        <v>1.1E-05</v>
      </c>
      <c r="AQ36" s="38">
        <v>4.125647</v>
      </c>
      <c r="AR36" s="38">
        <v>0</v>
      </c>
      <c r="AS36" s="38">
        <v>0.013156</v>
      </c>
      <c r="AT36" s="38">
        <v>0.013156</v>
      </c>
      <c r="AU36" s="38">
        <v>11.426612</v>
      </c>
      <c r="AV36" s="38">
        <v>0</v>
      </c>
      <c r="AW36" s="38">
        <v>11.426612</v>
      </c>
      <c r="AX36" s="38">
        <v>0</v>
      </c>
      <c r="AY36" s="38">
        <v>0</v>
      </c>
      <c r="AZ36" s="38">
        <v>0</v>
      </c>
      <c r="BA36" s="38">
        <v>2.670383</v>
      </c>
      <c r="BB36" s="38">
        <v>0.507409</v>
      </c>
      <c r="BC36" s="38">
        <v>3.177792</v>
      </c>
      <c r="BD36" s="38">
        <v>0</v>
      </c>
      <c r="BE36" s="38">
        <v>0.318636</v>
      </c>
      <c r="BF36" s="38">
        <v>0.318636</v>
      </c>
      <c r="BG36" s="38">
        <v>0</v>
      </c>
      <c r="BH36" s="38">
        <v>0.049929</v>
      </c>
      <c r="BI36" s="38">
        <v>0.049929</v>
      </c>
      <c r="BJ36" s="38">
        <v>0</v>
      </c>
      <c r="BK36" s="38">
        <v>0</v>
      </c>
      <c r="BL36" s="38">
        <v>0</v>
      </c>
      <c r="BM36" s="38">
        <v>0</v>
      </c>
      <c r="BN36" s="38">
        <v>0.291046</v>
      </c>
      <c r="BO36" s="38">
        <v>0.291046</v>
      </c>
      <c r="BP36" s="38">
        <v>0</v>
      </c>
      <c r="BQ36" s="38">
        <v>0.270159</v>
      </c>
      <c r="BR36" s="38">
        <v>0.270159</v>
      </c>
      <c r="BS36" s="38">
        <v>2.839307</v>
      </c>
      <c r="BT36" s="38">
        <v>0.000866</v>
      </c>
      <c r="BU36" s="38">
        <v>2.840173</v>
      </c>
      <c r="BV36" s="38">
        <v>0.9</v>
      </c>
      <c r="BW36" s="38">
        <v>0</v>
      </c>
      <c r="BX36" s="38">
        <v>0.9</v>
      </c>
      <c r="BY36" s="38">
        <f t="shared" si="3"/>
        <v>21.961937999999996</v>
      </c>
      <c r="BZ36" s="38">
        <f t="shared" si="4"/>
        <v>1.4512120000000002</v>
      </c>
      <c r="CA36" s="38">
        <f t="shared" si="5"/>
        <v>23.41315</v>
      </c>
      <c r="CB36" s="38">
        <v>0</v>
      </c>
      <c r="CC36" s="38">
        <v>0</v>
      </c>
      <c r="CD36" s="38">
        <v>0</v>
      </c>
      <c r="CE36" s="38">
        <v>0</v>
      </c>
      <c r="CF36" s="38">
        <v>0</v>
      </c>
      <c r="CG36" s="38">
        <v>0</v>
      </c>
      <c r="CH36" s="38">
        <v>0</v>
      </c>
      <c r="CI36" s="38">
        <v>0.000922</v>
      </c>
      <c r="CJ36" s="38">
        <v>0.000922</v>
      </c>
      <c r="CK36" s="38">
        <v>4.553232</v>
      </c>
      <c r="CL36" s="38">
        <v>0</v>
      </c>
      <c r="CM36" s="38">
        <v>4.553232</v>
      </c>
      <c r="CN36" s="38">
        <v>0</v>
      </c>
      <c r="CO36" s="38">
        <v>0.063835</v>
      </c>
      <c r="CP36" s="38">
        <v>0.063835</v>
      </c>
      <c r="CQ36" s="38">
        <v>0</v>
      </c>
      <c r="CR36" s="38">
        <v>0.41096</v>
      </c>
      <c r="CS36" s="38">
        <v>0.41096</v>
      </c>
      <c r="CT36" s="38">
        <v>0</v>
      </c>
      <c r="CU36" s="38">
        <v>0</v>
      </c>
      <c r="CV36" s="38">
        <v>0</v>
      </c>
      <c r="CW36" s="38">
        <v>0</v>
      </c>
      <c r="CX36" s="38">
        <v>0</v>
      </c>
      <c r="CY36" s="38">
        <v>0</v>
      </c>
      <c r="CZ36" s="38">
        <v>0</v>
      </c>
      <c r="DA36" s="38">
        <v>0.001847</v>
      </c>
      <c r="DB36" s="38">
        <v>0.001847</v>
      </c>
      <c r="DC36" s="38">
        <v>0</v>
      </c>
      <c r="DD36" s="38">
        <v>0.228209</v>
      </c>
      <c r="DE36" s="38">
        <v>0.228209</v>
      </c>
      <c r="DF36" s="38">
        <v>0</v>
      </c>
      <c r="DG36" s="38">
        <v>0</v>
      </c>
      <c r="DH36" s="38">
        <v>0</v>
      </c>
      <c r="DI36" s="38">
        <v>0</v>
      </c>
      <c r="DJ36" s="38">
        <v>0</v>
      </c>
      <c r="DK36" s="38">
        <v>0</v>
      </c>
      <c r="DL36" s="38">
        <f t="shared" si="6"/>
        <v>4.553232</v>
      </c>
      <c r="DM36" s="38">
        <f t="shared" si="7"/>
        <v>0.705773</v>
      </c>
      <c r="DN36" s="38">
        <f t="shared" si="8"/>
        <v>5.259005</v>
      </c>
      <c r="DO36" s="38">
        <v>0</v>
      </c>
      <c r="DP36" s="38">
        <v>0</v>
      </c>
      <c r="DQ36" s="38">
        <v>0</v>
      </c>
      <c r="DR36" s="38">
        <v>0</v>
      </c>
      <c r="DS36" s="38">
        <v>0</v>
      </c>
      <c r="DT36" s="38">
        <v>0</v>
      </c>
      <c r="DU36" s="38">
        <v>0</v>
      </c>
      <c r="DV36" s="38">
        <v>0</v>
      </c>
      <c r="DW36" s="38">
        <v>0</v>
      </c>
      <c r="DX36" s="38">
        <v>0</v>
      </c>
      <c r="DY36" s="38">
        <v>0</v>
      </c>
      <c r="DZ36" s="38">
        <v>0</v>
      </c>
      <c r="EA36" s="38">
        <v>0</v>
      </c>
      <c r="EB36" s="38">
        <v>0.310325</v>
      </c>
      <c r="EC36" s="38">
        <v>0.310325</v>
      </c>
      <c r="ED36" s="38">
        <v>0</v>
      </c>
      <c r="EE36" s="38">
        <v>0</v>
      </c>
      <c r="EF36" s="38">
        <v>0</v>
      </c>
      <c r="EG36" s="38">
        <v>0</v>
      </c>
      <c r="EH36" s="38">
        <v>0</v>
      </c>
      <c r="EI36" s="38">
        <v>0</v>
      </c>
      <c r="EJ36" s="38">
        <v>0</v>
      </c>
      <c r="EK36" s="38">
        <v>0</v>
      </c>
      <c r="EL36" s="38">
        <v>0</v>
      </c>
      <c r="EM36" s="38">
        <v>0</v>
      </c>
      <c r="EN36" s="38">
        <v>0.000817</v>
      </c>
      <c r="EO36" s="38">
        <v>0.000817</v>
      </c>
      <c r="EP36" s="38">
        <v>0</v>
      </c>
      <c r="EQ36" s="38">
        <v>0.434113</v>
      </c>
      <c r="ER36" s="38">
        <v>0.434113</v>
      </c>
      <c r="ES36" s="38">
        <v>0</v>
      </c>
      <c r="ET36" s="38">
        <v>0.211341</v>
      </c>
      <c r="EU36" s="38">
        <v>0.211341</v>
      </c>
      <c r="EV36" s="38">
        <v>0</v>
      </c>
      <c r="EW36" s="38">
        <v>0</v>
      </c>
      <c r="EX36" s="38">
        <v>0</v>
      </c>
      <c r="EY36" s="38">
        <f t="shared" si="9"/>
        <v>0</v>
      </c>
      <c r="EZ36" s="38">
        <f t="shared" si="10"/>
        <v>0.956596</v>
      </c>
      <c r="FA36" s="38">
        <f t="shared" si="11"/>
        <v>0.956596</v>
      </c>
      <c r="FB36" s="38">
        <v>0</v>
      </c>
      <c r="FC36" s="38">
        <v>0.000433</v>
      </c>
      <c r="FD36" s="38">
        <v>0.000433</v>
      </c>
      <c r="FE36" s="38">
        <v>0</v>
      </c>
      <c r="FF36" s="38">
        <v>0</v>
      </c>
      <c r="FG36" s="38">
        <v>0</v>
      </c>
      <c r="FH36" s="38">
        <v>0.036659</v>
      </c>
      <c r="FI36" s="38">
        <v>0</v>
      </c>
      <c r="FJ36" s="38">
        <v>0.036659</v>
      </c>
      <c r="FK36" s="38">
        <v>0</v>
      </c>
      <c r="FL36" s="38">
        <v>0</v>
      </c>
      <c r="FM36" s="38">
        <v>0</v>
      </c>
      <c r="FN36" s="38">
        <v>5.898017</v>
      </c>
      <c r="FO36" s="38">
        <v>0.430502</v>
      </c>
      <c r="FP36" s="38">
        <v>6.328519</v>
      </c>
      <c r="FQ36" s="38">
        <v>0</v>
      </c>
      <c r="FR36" s="38">
        <v>0.15772</v>
      </c>
      <c r="FS36" s="38">
        <v>0.15772</v>
      </c>
      <c r="FT36" s="38">
        <v>0.036659</v>
      </c>
      <c r="FU36" s="38">
        <v>0</v>
      </c>
      <c r="FV36" s="38">
        <v>0.036659</v>
      </c>
      <c r="FW36" s="38">
        <v>0</v>
      </c>
      <c r="FX36" s="38">
        <v>0</v>
      </c>
      <c r="FY36" s="38">
        <v>0</v>
      </c>
      <c r="FZ36" s="38">
        <v>0</v>
      </c>
      <c r="GA36" s="38">
        <v>0.060138</v>
      </c>
      <c r="GB36" s="38">
        <v>0.060138</v>
      </c>
      <c r="GC36" s="38">
        <v>0.033927</v>
      </c>
      <c r="GD36" s="38">
        <v>0.330153</v>
      </c>
      <c r="GE36" s="38">
        <v>0.36408</v>
      </c>
      <c r="GF36" s="38">
        <v>0</v>
      </c>
      <c r="GG36" s="38">
        <v>0</v>
      </c>
      <c r="GH36" s="38">
        <v>0</v>
      </c>
      <c r="GI36" s="38">
        <v>0</v>
      </c>
      <c r="GJ36" s="38">
        <v>0.000807</v>
      </c>
      <c r="GK36" s="38">
        <v>0.000807</v>
      </c>
      <c r="GL36" s="38">
        <f t="shared" si="12"/>
        <v>6.005262000000001</v>
      </c>
      <c r="GM36" s="38">
        <f t="shared" si="13"/>
        <v>0.9797530000000001</v>
      </c>
      <c r="GN36" s="38">
        <f t="shared" si="14"/>
        <v>6.9850150000000015</v>
      </c>
      <c r="GO36" s="38">
        <v>0</v>
      </c>
      <c r="GP36" s="38">
        <v>0</v>
      </c>
      <c r="GQ36" s="38">
        <v>0</v>
      </c>
      <c r="GR36" s="38">
        <v>0</v>
      </c>
      <c r="GS36" s="38">
        <v>0</v>
      </c>
      <c r="GT36" s="38">
        <v>0</v>
      </c>
      <c r="GU36" s="38">
        <v>0</v>
      </c>
      <c r="GV36" s="38">
        <v>0</v>
      </c>
      <c r="GW36" s="38">
        <v>0</v>
      </c>
      <c r="GX36" s="38">
        <v>0</v>
      </c>
      <c r="GY36" s="38">
        <v>0</v>
      </c>
      <c r="GZ36" s="38">
        <v>0</v>
      </c>
      <c r="HA36" s="38">
        <v>0</v>
      </c>
      <c r="HB36" s="38">
        <v>0.239976</v>
      </c>
      <c r="HC36" s="38">
        <v>0.239976</v>
      </c>
      <c r="HD36" s="38">
        <v>0</v>
      </c>
      <c r="HE36" s="38">
        <v>0</v>
      </c>
      <c r="HF36" s="38">
        <v>0</v>
      </c>
      <c r="HG36" s="38">
        <v>0</v>
      </c>
      <c r="HH36" s="38">
        <v>0</v>
      </c>
      <c r="HI36" s="38">
        <v>0</v>
      </c>
      <c r="HJ36" s="38">
        <v>0</v>
      </c>
      <c r="HK36" s="38">
        <v>0</v>
      </c>
      <c r="HL36" s="38">
        <v>0</v>
      </c>
      <c r="HM36" s="38">
        <v>0</v>
      </c>
      <c r="HN36" s="38">
        <v>0.099645</v>
      </c>
      <c r="HO36" s="38">
        <v>0.099645</v>
      </c>
      <c r="HP36" s="38">
        <v>0</v>
      </c>
      <c r="HQ36" s="38">
        <v>0.014793</v>
      </c>
      <c r="HR36" s="38">
        <v>0.014793</v>
      </c>
      <c r="HS36" s="38">
        <v>0.007775</v>
      </c>
      <c r="HT36" s="38">
        <v>0</v>
      </c>
      <c r="HU36" s="38">
        <v>0.007775</v>
      </c>
      <c r="HV36" s="38">
        <v>0</v>
      </c>
      <c r="HW36" s="38">
        <v>0</v>
      </c>
      <c r="HX36" s="38">
        <v>0</v>
      </c>
      <c r="HY36" s="38">
        <v>0.007775</v>
      </c>
      <c r="HZ36" s="38">
        <v>0.354414</v>
      </c>
      <c r="IA36" s="38">
        <v>0.362189</v>
      </c>
    </row>
    <row r="37" spans="1:235" ht="19.5" customHeight="1">
      <c r="A37" s="15" t="s">
        <v>38</v>
      </c>
      <c r="B37" s="38">
        <v>42.631343</v>
      </c>
      <c r="C37" s="38">
        <v>2.526882</v>
      </c>
      <c r="D37" s="38">
        <v>45.158225</v>
      </c>
      <c r="E37" s="38">
        <v>1.708238</v>
      </c>
      <c r="F37" s="38">
        <v>0.701801</v>
      </c>
      <c r="G37" s="38">
        <v>2.410039</v>
      </c>
      <c r="H37" s="38">
        <v>4.415272</v>
      </c>
      <c r="I37" s="38">
        <v>0.054365</v>
      </c>
      <c r="J37" s="38">
        <v>4.469637</v>
      </c>
      <c r="K37" s="38">
        <v>16.236392</v>
      </c>
      <c r="L37" s="38">
        <v>0.206478</v>
      </c>
      <c r="M37" s="38">
        <v>16.44287</v>
      </c>
      <c r="N37" s="38">
        <v>53.372455</v>
      </c>
      <c r="O37" s="38">
        <v>2.818678</v>
      </c>
      <c r="P37" s="38">
        <v>56.191133</v>
      </c>
      <c r="Q37" s="38">
        <v>15.529333</v>
      </c>
      <c r="R37" s="38">
        <v>1.223276</v>
      </c>
      <c r="S37" s="38">
        <v>16.752609</v>
      </c>
      <c r="T37" s="38">
        <v>4.596479</v>
      </c>
      <c r="U37" s="38">
        <v>0.962879</v>
      </c>
      <c r="V37" s="38">
        <v>5.559358</v>
      </c>
      <c r="W37" s="38">
        <v>35.214116</v>
      </c>
      <c r="X37" s="38">
        <v>0</v>
      </c>
      <c r="Y37" s="38">
        <v>35.214116</v>
      </c>
      <c r="Z37" s="38">
        <v>2.2280819999999997</v>
      </c>
      <c r="AA37" s="38">
        <v>0.261065</v>
      </c>
      <c r="AB37" s="38">
        <v>2.489147</v>
      </c>
      <c r="AC37" s="38">
        <v>3.733603</v>
      </c>
      <c r="AD37" s="38">
        <v>1.250035</v>
      </c>
      <c r="AE37" s="38">
        <v>4.983638</v>
      </c>
      <c r="AF37" s="38">
        <v>41.299219</v>
      </c>
      <c r="AG37" s="38">
        <v>0.588142</v>
      </c>
      <c r="AH37" s="38">
        <v>41.887361</v>
      </c>
      <c r="AI37" s="38">
        <v>7.663061000000001</v>
      </c>
      <c r="AJ37" s="38">
        <v>1.564377</v>
      </c>
      <c r="AK37" s="38">
        <v>9.227438</v>
      </c>
      <c r="AL37" s="38">
        <f t="shared" si="0"/>
        <v>228.62759299999996</v>
      </c>
      <c r="AM37" s="38">
        <f t="shared" si="1"/>
        <v>12.157978</v>
      </c>
      <c r="AN37" s="38">
        <f t="shared" si="2"/>
        <v>240.78557100000003</v>
      </c>
      <c r="AO37" s="38">
        <v>0.001486</v>
      </c>
      <c r="AP37" s="38">
        <v>0.74816</v>
      </c>
      <c r="AQ37" s="38">
        <v>0.749646</v>
      </c>
      <c r="AR37" s="38">
        <v>32.084105</v>
      </c>
      <c r="AS37" s="38">
        <v>0</v>
      </c>
      <c r="AT37" s="38">
        <v>32.084105</v>
      </c>
      <c r="AU37" s="38">
        <v>5.0977</v>
      </c>
      <c r="AV37" s="38">
        <v>0</v>
      </c>
      <c r="AW37" s="38">
        <v>5.0977</v>
      </c>
      <c r="AX37" s="38">
        <v>14.524491</v>
      </c>
      <c r="AY37" s="38">
        <v>0.353808</v>
      </c>
      <c r="AZ37" s="38">
        <v>14.878299</v>
      </c>
      <c r="BA37" s="38">
        <v>9.787359</v>
      </c>
      <c r="BB37" s="38">
        <v>1.952778</v>
      </c>
      <c r="BC37" s="38">
        <v>11.740137</v>
      </c>
      <c r="BD37" s="38">
        <v>5.356199999999999</v>
      </c>
      <c r="BE37" s="38">
        <v>0.734588</v>
      </c>
      <c r="BF37" s="38">
        <v>6.090788</v>
      </c>
      <c r="BG37" s="38">
        <v>10.574324</v>
      </c>
      <c r="BH37" s="38">
        <v>0.357979</v>
      </c>
      <c r="BI37" s="38">
        <v>10.932303</v>
      </c>
      <c r="BJ37" s="38">
        <v>2.3817630000000003</v>
      </c>
      <c r="BK37" s="38">
        <v>0.001202</v>
      </c>
      <c r="BL37" s="38">
        <v>2.382965</v>
      </c>
      <c r="BM37" s="38">
        <v>4.873933</v>
      </c>
      <c r="BN37" s="38">
        <v>0.000323</v>
      </c>
      <c r="BO37" s="38">
        <v>4.874256</v>
      </c>
      <c r="BP37" s="38">
        <v>14.814672</v>
      </c>
      <c r="BQ37" s="38">
        <v>0.05489</v>
      </c>
      <c r="BR37" s="38">
        <v>14.869562</v>
      </c>
      <c r="BS37" s="38">
        <v>26.016936</v>
      </c>
      <c r="BT37" s="38">
        <v>0.016553</v>
      </c>
      <c r="BU37" s="38">
        <v>26.033489</v>
      </c>
      <c r="BV37" s="38">
        <v>5.103342</v>
      </c>
      <c r="BW37" s="38">
        <v>0.232342</v>
      </c>
      <c r="BX37" s="38">
        <v>5.335684</v>
      </c>
      <c r="BY37" s="38">
        <f t="shared" si="3"/>
        <v>130.616311</v>
      </c>
      <c r="BZ37" s="38">
        <f t="shared" si="4"/>
        <v>4.452623</v>
      </c>
      <c r="CA37" s="38">
        <f t="shared" si="5"/>
        <v>135.06893399999998</v>
      </c>
      <c r="CB37" s="38">
        <v>0</v>
      </c>
      <c r="CC37" s="38">
        <v>0.276733</v>
      </c>
      <c r="CD37" s="38">
        <v>0.276733</v>
      </c>
      <c r="CE37" s="38">
        <v>0.293747</v>
      </c>
      <c r="CF37" s="38">
        <v>0.192887</v>
      </c>
      <c r="CG37" s="38">
        <v>0.486634</v>
      </c>
      <c r="CH37" s="38">
        <v>2.878266</v>
      </c>
      <c r="CI37" s="38">
        <v>0</v>
      </c>
      <c r="CJ37" s="38">
        <v>2.878266</v>
      </c>
      <c r="CK37" s="38">
        <v>11.328402</v>
      </c>
      <c r="CL37" s="38">
        <v>0.238496</v>
      </c>
      <c r="CM37" s="38">
        <v>11.566898</v>
      </c>
      <c r="CN37" s="38">
        <v>13.464062</v>
      </c>
      <c r="CO37" s="38">
        <v>0.04511</v>
      </c>
      <c r="CP37" s="38">
        <v>13.509172</v>
      </c>
      <c r="CQ37" s="38">
        <v>19.798802</v>
      </c>
      <c r="CR37" s="38">
        <v>0.566464</v>
      </c>
      <c r="CS37" s="38">
        <v>20.365266</v>
      </c>
      <c r="CT37" s="38">
        <v>0.252192</v>
      </c>
      <c r="CU37" s="38">
        <v>0.009008</v>
      </c>
      <c r="CV37" s="38">
        <v>0.2612</v>
      </c>
      <c r="CW37" s="38">
        <v>3.3583429999999996</v>
      </c>
      <c r="CX37" s="38">
        <v>0.001066</v>
      </c>
      <c r="CY37" s="38">
        <v>3.359409</v>
      </c>
      <c r="CZ37" s="38">
        <v>13.462283000000001</v>
      </c>
      <c r="DA37" s="38">
        <v>0.042366</v>
      </c>
      <c r="DB37" s="38">
        <v>13.504649</v>
      </c>
      <c r="DC37" s="38">
        <v>1.811835</v>
      </c>
      <c r="DD37" s="38">
        <v>0.013275</v>
      </c>
      <c r="DE37" s="38">
        <v>1.82511</v>
      </c>
      <c r="DF37" s="38">
        <v>0.773945</v>
      </c>
      <c r="DG37" s="38">
        <v>0.000527</v>
      </c>
      <c r="DH37" s="38">
        <v>0.774472</v>
      </c>
      <c r="DI37" s="38">
        <v>3.855397</v>
      </c>
      <c r="DJ37" s="38">
        <v>0.117373</v>
      </c>
      <c r="DK37" s="38">
        <v>3.97277</v>
      </c>
      <c r="DL37" s="38">
        <f t="shared" si="6"/>
        <v>71.27727399999999</v>
      </c>
      <c r="DM37" s="38">
        <f t="shared" si="7"/>
        <v>1.5033049999999997</v>
      </c>
      <c r="DN37" s="38">
        <f t="shared" si="8"/>
        <v>72.78057899999999</v>
      </c>
      <c r="DO37" s="38">
        <v>1.151397</v>
      </c>
      <c r="DP37" s="38">
        <v>0.177117</v>
      </c>
      <c r="DQ37" s="38">
        <v>1.328514</v>
      </c>
      <c r="DR37" s="38">
        <v>0.301188</v>
      </c>
      <c r="DS37" s="38">
        <v>0</v>
      </c>
      <c r="DT37" s="38">
        <v>0.301188</v>
      </c>
      <c r="DU37" s="38">
        <v>2.130216</v>
      </c>
      <c r="DV37" s="38">
        <v>0.041252</v>
      </c>
      <c r="DW37" s="38">
        <v>2.171468</v>
      </c>
      <c r="DX37" s="38">
        <v>5.388014</v>
      </c>
      <c r="DY37" s="38">
        <v>0.075256</v>
      </c>
      <c r="DZ37" s="38">
        <v>5.46327</v>
      </c>
      <c r="EA37" s="38">
        <v>5.997382</v>
      </c>
      <c r="EB37" s="38">
        <v>0.000861</v>
      </c>
      <c r="EC37" s="38">
        <v>5.9982429999999995</v>
      </c>
      <c r="ED37" s="38">
        <v>10.675009000000001</v>
      </c>
      <c r="EE37" s="38">
        <v>0.079329</v>
      </c>
      <c r="EF37" s="38">
        <v>10.754338</v>
      </c>
      <c r="EG37" s="38">
        <v>1.891728</v>
      </c>
      <c r="EH37" s="38">
        <v>2.589795</v>
      </c>
      <c r="EI37" s="38">
        <v>4.481523</v>
      </c>
      <c r="EJ37" s="38">
        <v>3.408241</v>
      </c>
      <c r="EK37" s="38">
        <v>0</v>
      </c>
      <c r="EL37" s="38">
        <v>3.408241</v>
      </c>
      <c r="EM37" s="38">
        <v>3.9280720000000002</v>
      </c>
      <c r="EN37" s="38">
        <v>0.000981</v>
      </c>
      <c r="EO37" s="38">
        <v>3.929053</v>
      </c>
      <c r="EP37" s="38">
        <v>0.988393</v>
      </c>
      <c r="EQ37" s="38">
        <v>0.017526</v>
      </c>
      <c r="ER37" s="38">
        <v>1.005919</v>
      </c>
      <c r="ES37" s="38">
        <v>5.131315</v>
      </c>
      <c r="ET37" s="38">
        <v>1.264817</v>
      </c>
      <c r="EU37" s="38">
        <v>6.396132</v>
      </c>
      <c r="EV37" s="38">
        <v>2.542294</v>
      </c>
      <c r="EW37" s="38">
        <v>0.597456</v>
      </c>
      <c r="EX37" s="38">
        <v>3.13975</v>
      </c>
      <c r="EY37" s="38">
        <f t="shared" si="9"/>
        <v>43.533249</v>
      </c>
      <c r="EZ37" s="38">
        <f t="shared" si="10"/>
        <v>4.844390000000001</v>
      </c>
      <c r="FA37" s="38">
        <f t="shared" si="11"/>
        <v>48.377639</v>
      </c>
      <c r="FB37" s="38">
        <v>9.636682</v>
      </c>
      <c r="FC37" s="38">
        <v>0.00015</v>
      </c>
      <c r="FD37" s="38">
        <v>9.636832</v>
      </c>
      <c r="FE37" s="38">
        <v>6.718248</v>
      </c>
      <c r="FF37" s="38">
        <v>0.956622</v>
      </c>
      <c r="FG37" s="38">
        <v>7.67487</v>
      </c>
      <c r="FH37" s="38">
        <v>41.464576</v>
      </c>
      <c r="FI37" s="38">
        <v>0.000428</v>
      </c>
      <c r="FJ37" s="38">
        <v>41.465004</v>
      </c>
      <c r="FK37" s="38">
        <v>13.947805</v>
      </c>
      <c r="FL37" s="38">
        <v>0.028445</v>
      </c>
      <c r="FM37" s="38">
        <v>13.97625</v>
      </c>
      <c r="FN37" s="38">
        <v>17.775304</v>
      </c>
      <c r="FO37" s="38">
        <v>2.840693</v>
      </c>
      <c r="FP37" s="38">
        <v>20.615997</v>
      </c>
      <c r="FQ37" s="38">
        <v>1.749457</v>
      </c>
      <c r="FR37" s="38">
        <v>0.010329</v>
      </c>
      <c r="FS37" s="38">
        <v>1.759786</v>
      </c>
      <c r="FT37" s="38">
        <v>3.463305</v>
      </c>
      <c r="FU37" s="38">
        <v>0.003082</v>
      </c>
      <c r="FV37" s="38">
        <v>3.466387</v>
      </c>
      <c r="FW37" s="38">
        <v>23.764886</v>
      </c>
      <c r="FX37" s="38">
        <v>2.554222</v>
      </c>
      <c r="FY37" s="38">
        <v>26.319108</v>
      </c>
      <c r="FZ37" s="38">
        <v>53.118948</v>
      </c>
      <c r="GA37" s="38">
        <v>0.356388</v>
      </c>
      <c r="GB37" s="38">
        <v>53.475336</v>
      </c>
      <c r="GC37" s="38">
        <v>8.720128</v>
      </c>
      <c r="GD37" s="38">
        <v>0.025159</v>
      </c>
      <c r="GE37" s="38">
        <v>8.745287</v>
      </c>
      <c r="GF37" s="38">
        <v>11.632434</v>
      </c>
      <c r="GG37" s="38">
        <v>0.000499</v>
      </c>
      <c r="GH37" s="38">
        <v>11.632933</v>
      </c>
      <c r="GI37" s="38">
        <v>1.091413</v>
      </c>
      <c r="GJ37" s="38">
        <v>0</v>
      </c>
      <c r="GK37" s="38">
        <v>1.091413</v>
      </c>
      <c r="GL37" s="38">
        <f t="shared" si="12"/>
        <v>193.083186</v>
      </c>
      <c r="GM37" s="38">
        <f t="shared" si="13"/>
        <v>6.776017</v>
      </c>
      <c r="GN37" s="38">
        <f t="shared" si="14"/>
        <v>199.85920299999998</v>
      </c>
      <c r="GO37" s="38">
        <v>3.667967</v>
      </c>
      <c r="GP37" s="38">
        <v>0</v>
      </c>
      <c r="GQ37" s="38">
        <v>3.667967</v>
      </c>
      <c r="GR37" s="38">
        <v>7.652154</v>
      </c>
      <c r="GS37" s="38">
        <v>0.006241</v>
      </c>
      <c r="GT37" s="38">
        <v>7.658395</v>
      </c>
      <c r="GU37" s="38">
        <v>3.961889</v>
      </c>
      <c r="GV37" s="38">
        <v>0.134456</v>
      </c>
      <c r="GW37" s="38">
        <v>4.096345</v>
      </c>
      <c r="GX37" s="38">
        <v>2.437356</v>
      </c>
      <c r="GY37" s="38">
        <v>0.176193</v>
      </c>
      <c r="GZ37" s="38">
        <v>2.613549</v>
      </c>
      <c r="HA37" s="38">
        <v>0.752082</v>
      </c>
      <c r="HB37" s="38">
        <v>5.023043</v>
      </c>
      <c r="HC37" s="38">
        <v>5.775125</v>
      </c>
      <c r="HD37" s="38">
        <v>7.937619</v>
      </c>
      <c r="HE37" s="38">
        <v>0.002058</v>
      </c>
      <c r="HF37" s="38">
        <v>7.939677</v>
      </c>
      <c r="HG37" s="38">
        <v>0.492477</v>
      </c>
      <c r="HH37" s="38">
        <v>0</v>
      </c>
      <c r="HI37" s="38">
        <v>0.492477</v>
      </c>
      <c r="HJ37" s="38">
        <v>0</v>
      </c>
      <c r="HK37" s="38">
        <v>6.6E-05</v>
      </c>
      <c r="HL37" s="38">
        <v>6.6E-05</v>
      </c>
      <c r="HM37" s="38">
        <v>2.43226</v>
      </c>
      <c r="HN37" s="38">
        <v>0.108074</v>
      </c>
      <c r="HO37" s="38">
        <v>2.540334</v>
      </c>
      <c r="HP37" s="38">
        <v>0</v>
      </c>
      <c r="HQ37" s="38">
        <v>1.748354</v>
      </c>
      <c r="HR37" s="38">
        <v>1.748354</v>
      </c>
      <c r="HS37" s="38">
        <v>4.070602</v>
      </c>
      <c r="HT37" s="38">
        <v>0.204627</v>
      </c>
      <c r="HU37" s="38">
        <v>4.275229</v>
      </c>
      <c r="HV37" s="38">
        <v>2.569138</v>
      </c>
      <c r="HW37" s="38">
        <v>0.654177</v>
      </c>
      <c r="HX37" s="38">
        <v>3.223315</v>
      </c>
      <c r="HY37" s="38">
        <v>35.973544000000004</v>
      </c>
      <c r="HZ37" s="38">
        <v>8.057289</v>
      </c>
      <c r="IA37" s="38">
        <v>44.030832999999994</v>
      </c>
    </row>
    <row r="38" spans="1:235" ht="19.5" customHeight="1">
      <c r="A38" s="14" t="s">
        <v>58</v>
      </c>
      <c r="B38" s="38">
        <v>42.631343</v>
      </c>
      <c r="C38" s="38">
        <v>2.526882</v>
      </c>
      <c r="D38" s="38">
        <v>45.158225</v>
      </c>
      <c r="E38" s="38">
        <v>1.708238</v>
      </c>
      <c r="F38" s="38">
        <v>0.701801</v>
      </c>
      <c r="G38" s="38">
        <v>2.410039</v>
      </c>
      <c r="H38" s="38">
        <v>4.415272</v>
      </c>
      <c r="I38" s="38">
        <v>0.054365</v>
      </c>
      <c r="J38" s="38">
        <v>4.469637</v>
      </c>
      <c r="K38" s="38">
        <v>16.236392</v>
      </c>
      <c r="L38" s="38">
        <v>0.206478</v>
      </c>
      <c r="M38" s="38">
        <v>16.44287</v>
      </c>
      <c r="N38" s="38">
        <v>53.372455</v>
      </c>
      <c r="O38" s="38">
        <v>2.818678</v>
      </c>
      <c r="P38" s="38">
        <v>56.191133</v>
      </c>
      <c r="Q38" s="38">
        <v>15.529333</v>
      </c>
      <c r="R38" s="38">
        <v>1.223276</v>
      </c>
      <c r="S38" s="38">
        <v>16.752609</v>
      </c>
      <c r="T38" s="38">
        <v>1.876382</v>
      </c>
      <c r="U38" s="38">
        <v>0.962879</v>
      </c>
      <c r="V38" s="38">
        <v>2.839261</v>
      </c>
      <c r="W38" s="38">
        <v>35.214116</v>
      </c>
      <c r="X38" s="38">
        <v>0</v>
      </c>
      <c r="Y38" s="38">
        <v>35.214116</v>
      </c>
      <c r="Z38" s="38">
        <v>1.61777</v>
      </c>
      <c r="AA38" s="38">
        <v>0.261065</v>
      </c>
      <c r="AB38" s="38">
        <v>1.878835</v>
      </c>
      <c r="AC38" s="38">
        <v>3.733603</v>
      </c>
      <c r="AD38" s="38">
        <v>1.250035</v>
      </c>
      <c r="AE38" s="38">
        <v>4.983638</v>
      </c>
      <c r="AF38" s="38">
        <v>41.299219</v>
      </c>
      <c r="AG38" s="38">
        <v>0.588142</v>
      </c>
      <c r="AH38" s="38">
        <v>41.887361</v>
      </c>
      <c r="AI38" s="38">
        <v>1.057884</v>
      </c>
      <c r="AJ38" s="38">
        <v>1.564377</v>
      </c>
      <c r="AK38" s="38">
        <v>2.622261</v>
      </c>
      <c r="AL38" s="38">
        <f t="shared" si="0"/>
        <v>218.692007</v>
      </c>
      <c r="AM38" s="38">
        <f t="shared" si="1"/>
        <v>12.157978</v>
      </c>
      <c r="AN38" s="38">
        <f t="shared" si="2"/>
        <v>230.84998500000003</v>
      </c>
      <c r="AO38" s="38">
        <v>0.001486</v>
      </c>
      <c r="AP38" s="38">
        <v>0.74816</v>
      </c>
      <c r="AQ38" s="38">
        <v>0.749646</v>
      </c>
      <c r="AR38" s="38">
        <v>32.084105</v>
      </c>
      <c r="AS38" s="38">
        <v>0</v>
      </c>
      <c r="AT38" s="38">
        <v>32.084105</v>
      </c>
      <c r="AU38" s="38">
        <v>5.0977</v>
      </c>
      <c r="AV38" s="38">
        <v>0</v>
      </c>
      <c r="AW38" s="38">
        <v>5.0977</v>
      </c>
      <c r="AX38" s="38">
        <v>14.524491</v>
      </c>
      <c r="AY38" s="38">
        <v>0.353808</v>
      </c>
      <c r="AZ38" s="38">
        <v>14.878299</v>
      </c>
      <c r="BA38" s="38">
        <v>7.544596</v>
      </c>
      <c r="BB38" s="38">
        <v>1.952778</v>
      </c>
      <c r="BC38" s="38">
        <v>9.497374</v>
      </c>
      <c r="BD38" s="38">
        <v>4.166988</v>
      </c>
      <c r="BE38" s="38">
        <v>0.734588</v>
      </c>
      <c r="BF38" s="38">
        <v>4.901576</v>
      </c>
      <c r="BG38" s="38">
        <v>10.574324</v>
      </c>
      <c r="BH38" s="38">
        <v>0.357979</v>
      </c>
      <c r="BI38" s="38">
        <v>10.932303</v>
      </c>
      <c r="BJ38" s="38">
        <v>2.313692</v>
      </c>
      <c r="BK38" s="38">
        <v>0.001202</v>
      </c>
      <c r="BL38" s="38">
        <v>2.314894</v>
      </c>
      <c r="BM38" s="38">
        <v>3.945552</v>
      </c>
      <c r="BN38" s="38">
        <v>0.000323</v>
      </c>
      <c r="BO38" s="38">
        <v>3.945875</v>
      </c>
      <c r="BP38" s="38">
        <v>14.814672</v>
      </c>
      <c r="BQ38" s="38">
        <v>0.05489</v>
      </c>
      <c r="BR38" s="38">
        <v>14.869562</v>
      </c>
      <c r="BS38" s="38">
        <v>26.016936</v>
      </c>
      <c r="BT38" s="38">
        <v>0.016553</v>
      </c>
      <c r="BU38" s="38">
        <v>26.033489</v>
      </c>
      <c r="BV38" s="38">
        <v>5.103342</v>
      </c>
      <c r="BW38" s="38">
        <v>0.232342</v>
      </c>
      <c r="BX38" s="38">
        <v>5.335684</v>
      </c>
      <c r="BY38" s="38">
        <f t="shared" si="3"/>
        <v>126.18788400000001</v>
      </c>
      <c r="BZ38" s="38">
        <f t="shared" si="4"/>
        <v>4.452623</v>
      </c>
      <c r="CA38" s="38">
        <f t="shared" si="5"/>
        <v>130.64050699999999</v>
      </c>
      <c r="CB38" s="38">
        <v>0</v>
      </c>
      <c r="CC38" s="38">
        <v>0.276733</v>
      </c>
      <c r="CD38" s="38">
        <v>0.276733</v>
      </c>
      <c r="CE38" s="38">
        <v>0.293747</v>
      </c>
      <c r="CF38" s="38">
        <v>0.192887</v>
      </c>
      <c r="CG38" s="38">
        <v>0.486634</v>
      </c>
      <c r="CH38" s="38">
        <v>2.878152</v>
      </c>
      <c r="CI38" s="38">
        <v>0</v>
      </c>
      <c r="CJ38" s="38">
        <v>2.878152</v>
      </c>
      <c r="CK38" s="38">
        <v>11.328402</v>
      </c>
      <c r="CL38" s="38">
        <v>0.238496</v>
      </c>
      <c r="CM38" s="38">
        <v>11.566898</v>
      </c>
      <c r="CN38" s="38">
        <v>12.465704</v>
      </c>
      <c r="CO38" s="38">
        <v>0.04511</v>
      </c>
      <c r="CP38" s="38">
        <v>12.510814</v>
      </c>
      <c r="CQ38" s="38">
        <v>19.798802</v>
      </c>
      <c r="CR38" s="38">
        <v>0.566464</v>
      </c>
      <c r="CS38" s="38">
        <v>20.365266</v>
      </c>
      <c r="CT38" s="38">
        <v>0.252192</v>
      </c>
      <c r="CU38" s="38">
        <v>0.009008</v>
      </c>
      <c r="CV38" s="38">
        <v>0.2612</v>
      </c>
      <c r="CW38" s="38">
        <v>1.37007</v>
      </c>
      <c r="CX38" s="38">
        <v>0.001066</v>
      </c>
      <c r="CY38" s="38">
        <v>1.371136</v>
      </c>
      <c r="CZ38" s="38">
        <v>13.417419</v>
      </c>
      <c r="DA38" s="38">
        <v>0.042366</v>
      </c>
      <c r="DB38" s="38">
        <v>13.459785</v>
      </c>
      <c r="DC38" s="38">
        <v>0</v>
      </c>
      <c r="DD38" s="38">
        <v>0.013275</v>
      </c>
      <c r="DE38" s="38">
        <v>0.013275</v>
      </c>
      <c r="DF38" s="38">
        <v>0.773945</v>
      </c>
      <c r="DG38" s="38">
        <v>0.000527</v>
      </c>
      <c r="DH38" s="38">
        <v>0.774472</v>
      </c>
      <c r="DI38" s="38">
        <v>3.855397</v>
      </c>
      <c r="DJ38" s="38">
        <v>0.117373</v>
      </c>
      <c r="DK38" s="38">
        <v>3.97277</v>
      </c>
      <c r="DL38" s="38">
        <f t="shared" si="6"/>
        <v>66.43383</v>
      </c>
      <c r="DM38" s="38">
        <f t="shared" si="7"/>
        <v>1.5033049999999997</v>
      </c>
      <c r="DN38" s="38">
        <f t="shared" si="8"/>
        <v>67.93713500000001</v>
      </c>
      <c r="DO38" s="38">
        <v>0.474658</v>
      </c>
      <c r="DP38" s="38">
        <v>0.177117</v>
      </c>
      <c r="DQ38" s="38">
        <v>0.651775</v>
      </c>
      <c r="DR38" s="38">
        <v>0.203924</v>
      </c>
      <c r="DS38" s="38">
        <v>0</v>
      </c>
      <c r="DT38" s="38">
        <v>0.203924</v>
      </c>
      <c r="DU38" s="38">
        <v>2.130216</v>
      </c>
      <c r="DV38" s="38">
        <v>0.041252</v>
      </c>
      <c r="DW38" s="38">
        <v>2.171468</v>
      </c>
      <c r="DX38" s="38">
        <v>5.388014</v>
      </c>
      <c r="DY38" s="38">
        <v>0.075256</v>
      </c>
      <c r="DZ38" s="38">
        <v>5.46327</v>
      </c>
      <c r="EA38" s="38">
        <v>0</v>
      </c>
      <c r="EB38" s="38">
        <v>0.000861</v>
      </c>
      <c r="EC38" s="38">
        <v>0.000861</v>
      </c>
      <c r="ED38" s="38">
        <v>9.727975</v>
      </c>
      <c r="EE38" s="38">
        <v>0.079329</v>
      </c>
      <c r="EF38" s="38">
        <v>9.807304</v>
      </c>
      <c r="EG38" s="38">
        <v>1.891728</v>
      </c>
      <c r="EH38" s="38">
        <v>2.589795</v>
      </c>
      <c r="EI38" s="38">
        <v>4.481523</v>
      </c>
      <c r="EJ38" s="38">
        <v>0.063679</v>
      </c>
      <c r="EK38" s="38">
        <v>0</v>
      </c>
      <c r="EL38" s="38">
        <v>0.063679</v>
      </c>
      <c r="EM38" s="38">
        <v>1.707215</v>
      </c>
      <c r="EN38" s="38">
        <v>0.000981</v>
      </c>
      <c r="EO38" s="38">
        <v>1.708196</v>
      </c>
      <c r="EP38" s="38">
        <v>0.988393</v>
      </c>
      <c r="EQ38" s="38">
        <v>0.017526</v>
      </c>
      <c r="ER38" s="38">
        <v>1.005919</v>
      </c>
      <c r="ES38" s="38">
        <v>4.035379</v>
      </c>
      <c r="ET38" s="38">
        <v>1.264817</v>
      </c>
      <c r="EU38" s="38">
        <v>5.300196</v>
      </c>
      <c r="EV38" s="38">
        <v>1.707049</v>
      </c>
      <c r="EW38" s="38">
        <v>0.597456</v>
      </c>
      <c r="EX38" s="38">
        <v>2.304505</v>
      </c>
      <c r="EY38" s="38">
        <f t="shared" si="9"/>
        <v>28.318230000000003</v>
      </c>
      <c r="EZ38" s="38">
        <f t="shared" si="10"/>
        <v>4.844390000000001</v>
      </c>
      <c r="FA38" s="38">
        <f t="shared" si="11"/>
        <v>33.162620000000004</v>
      </c>
      <c r="FB38" s="38">
        <v>9.525649</v>
      </c>
      <c r="FC38" s="38">
        <v>0.00015</v>
      </c>
      <c r="FD38" s="38">
        <v>9.525799</v>
      </c>
      <c r="FE38" s="38">
        <v>4.073038</v>
      </c>
      <c r="FF38" s="38">
        <v>0.956622</v>
      </c>
      <c r="FG38" s="38">
        <v>5.02966</v>
      </c>
      <c r="FH38" s="38">
        <v>40.640351</v>
      </c>
      <c r="FI38" s="38">
        <v>0.000428</v>
      </c>
      <c r="FJ38" s="38">
        <v>40.640779</v>
      </c>
      <c r="FK38" s="38">
        <v>13.947805</v>
      </c>
      <c r="FL38" s="38">
        <v>0.028445</v>
      </c>
      <c r="FM38" s="38">
        <v>13.97625</v>
      </c>
      <c r="FN38" s="38">
        <v>17.775304</v>
      </c>
      <c r="FO38" s="38">
        <v>2.840693</v>
      </c>
      <c r="FP38" s="38">
        <v>20.615997</v>
      </c>
      <c r="FQ38" s="38">
        <v>0.01315</v>
      </c>
      <c r="FR38" s="38">
        <v>0.010329</v>
      </c>
      <c r="FS38" s="38">
        <v>0.023479</v>
      </c>
      <c r="FT38" s="38">
        <v>3.30524</v>
      </c>
      <c r="FU38" s="38">
        <v>0.003082</v>
      </c>
      <c r="FV38" s="38">
        <v>3.308322</v>
      </c>
      <c r="FW38" s="38">
        <v>22.911987</v>
      </c>
      <c r="FX38" s="38">
        <v>2.554222</v>
      </c>
      <c r="FY38" s="38">
        <v>25.466209</v>
      </c>
      <c r="FZ38" s="38">
        <v>52.288365</v>
      </c>
      <c r="GA38" s="38">
        <v>0.356388</v>
      </c>
      <c r="GB38" s="38">
        <v>52.644753</v>
      </c>
      <c r="GC38" s="38">
        <v>7.379426</v>
      </c>
      <c r="GD38" s="38">
        <v>0.025159</v>
      </c>
      <c r="GE38" s="38">
        <v>7.404585</v>
      </c>
      <c r="GF38" s="38">
        <v>9.169137</v>
      </c>
      <c r="GG38" s="38">
        <v>0.000499</v>
      </c>
      <c r="GH38" s="38">
        <v>9.169636</v>
      </c>
      <c r="GI38" s="38">
        <v>0</v>
      </c>
      <c r="GJ38" s="38">
        <v>0</v>
      </c>
      <c r="GK38" s="38">
        <v>0</v>
      </c>
      <c r="GL38" s="38">
        <f t="shared" si="12"/>
        <v>181.029452</v>
      </c>
      <c r="GM38" s="38">
        <f t="shared" si="13"/>
        <v>6.776017</v>
      </c>
      <c r="GN38" s="38">
        <f t="shared" si="14"/>
        <v>187.80546900000002</v>
      </c>
      <c r="GO38" s="38">
        <v>3.345103</v>
      </c>
      <c r="GP38" s="38">
        <v>0</v>
      </c>
      <c r="GQ38" s="38">
        <v>3.345103</v>
      </c>
      <c r="GR38" s="38">
        <v>7.652154</v>
      </c>
      <c r="GS38" s="38">
        <v>0.006241</v>
      </c>
      <c r="GT38" s="38">
        <v>7.658395</v>
      </c>
      <c r="GU38" s="38">
        <v>1.220807</v>
      </c>
      <c r="GV38" s="38">
        <v>0.134456</v>
      </c>
      <c r="GW38" s="38">
        <v>1.355263</v>
      </c>
      <c r="GX38" s="38">
        <v>1.403751</v>
      </c>
      <c r="GY38" s="38">
        <v>0.176193</v>
      </c>
      <c r="GZ38" s="38">
        <v>1.579944</v>
      </c>
      <c r="HA38" s="38">
        <v>0.01143</v>
      </c>
      <c r="HB38" s="38">
        <v>5.023043</v>
      </c>
      <c r="HC38" s="38">
        <v>5.034473</v>
      </c>
      <c r="HD38" s="38">
        <v>5.884902</v>
      </c>
      <c r="HE38" s="38">
        <v>0.002058</v>
      </c>
      <c r="HF38" s="38">
        <v>5.88696</v>
      </c>
      <c r="HG38" s="38">
        <v>0</v>
      </c>
      <c r="HH38" s="38">
        <v>0</v>
      </c>
      <c r="HI38" s="38">
        <v>0</v>
      </c>
      <c r="HJ38" s="38">
        <v>0</v>
      </c>
      <c r="HK38" s="38">
        <v>6.6E-05</v>
      </c>
      <c r="HL38" s="38">
        <v>6.6E-05</v>
      </c>
      <c r="HM38" s="38">
        <v>0</v>
      </c>
      <c r="HN38" s="38">
        <v>0.108074</v>
      </c>
      <c r="HO38" s="38">
        <v>0.108074</v>
      </c>
      <c r="HP38" s="38">
        <v>0</v>
      </c>
      <c r="HQ38" s="38">
        <v>1.748354</v>
      </c>
      <c r="HR38" s="38">
        <v>1.748354</v>
      </c>
      <c r="HS38" s="38">
        <v>4.070602</v>
      </c>
      <c r="HT38" s="38">
        <v>0.204627</v>
      </c>
      <c r="HU38" s="38">
        <v>4.275229</v>
      </c>
      <c r="HV38" s="38">
        <v>0</v>
      </c>
      <c r="HW38" s="38">
        <v>0.654177</v>
      </c>
      <c r="HX38" s="38">
        <v>0.654177</v>
      </c>
      <c r="HY38" s="38">
        <v>23.588749000000004</v>
      </c>
      <c r="HZ38" s="38">
        <v>8.057289</v>
      </c>
      <c r="IA38" s="38">
        <v>31.646037999999997</v>
      </c>
    </row>
    <row r="39" spans="1:235" ht="19.5" customHeight="1">
      <c r="A39" s="15" t="s">
        <v>59</v>
      </c>
      <c r="B39" s="38">
        <v>0</v>
      </c>
      <c r="C39" s="38">
        <v>0</v>
      </c>
      <c r="D39" s="38">
        <v>0</v>
      </c>
      <c r="E39" s="38">
        <v>0</v>
      </c>
      <c r="F39" s="38">
        <v>0</v>
      </c>
      <c r="G39" s="38">
        <v>0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2.720097</v>
      </c>
      <c r="U39" s="38">
        <v>0</v>
      </c>
      <c r="V39" s="38">
        <v>2.720097</v>
      </c>
      <c r="W39" s="38">
        <v>0</v>
      </c>
      <c r="X39" s="38">
        <v>0</v>
      </c>
      <c r="Y39" s="38">
        <v>0</v>
      </c>
      <c r="Z39" s="38">
        <v>0.610312</v>
      </c>
      <c r="AA39" s="38">
        <v>0</v>
      </c>
      <c r="AB39" s="38">
        <v>0.610312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6.605177</v>
      </c>
      <c r="AJ39" s="38">
        <v>0</v>
      </c>
      <c r="AK39" s="38">
        <v>6.605177</v>
      </c>
      <c r="AL39" s="38">
        <f t="shared" si="0"/>
        <v>9.935586</v>
      </c>
      <c r="AM39" s="38">
        <f t="shared" si="1"/>
        <v>0</v>
      </c>
      <c r="AN39" s="38">
        <f t="shared" si="2"/>
        <v>9.935586</v>
      </c>
      <c r="AO39" s="38">
        <v>0</v>
      </c>
      <c r="AP39" s="38">
        <v>0</v>
      </c>
      <c r="AQ39" s="38">
        <v>0</v>
      </c>
      <c r="AR39" s="38">
        <v>0</v>
      </c>
      <c r="AS39" s="38">
        <v>0</v>
      </c>
      <c r="AT39" s="38">
        <v>0</v>
      </c>
      <c r="AU39" s="38">
        <v>0</v>
      </c>
      <c r="AV39" s="38">
        <v>0</v>
      </c>
      <c r="AW39" s="38">
        <v>0</v>
      </c>
      <c r="AX39" s="38">
        <v>0</v>
      </c>
      <c r="AY39" s="38">
        <v>0</v>
      </c>
      <c r="AZ39" s="38">
        <v>0</v>
      </c>
      <c r="BA39" s="38">
        <v>2.242763</v>
      </c>
      <c r="BB39" s="38">
        <v>0</v>
      </c>
      <c r="BC39" s="38">
        <v>2.242763</v>
      </c>
      <c r="BD39" s="38">
        <v>1.189212</v>
      </c>
      <c r="BE39" s="38">
        <v>0</v>
      </c>
      <c r="BF39" s="38">
        <v>1.189212</v>
      </c>
      <c r="BG39" s="38">
        <v>0</v>
      </c>
      <c r="BH39" s="38">
        <v>0</v>
      </c>
      <c r="BI39" s="38">
        <v>0</v>
      </c>
      <c r="BJ39" s="38">
        <v>0.068071</v>
      </c>
      <c r="BK39" s="38">
        <v>0</v>
      </c>
      <c r="BL39" s="38">
        <v>0.068071</v>
      </c>
      <c r="BM39" s="38">
        <v>0.928381</v>
      </c>
      <c r="BN39" s="38">
        <v>0</v>
      </c>
      <c r="BO39" s="38">
        <v>0.928381</v>
      </c>
      <c r="BP39" s="38">
        <v>0</v>
      </c>
      <c r="BQ39" s="38">
        <v>0</v>
      </c>
      <c r="BR39" s="38">
        <v>0</v>
      </c>
      <c r="BS39" s="38">
        <v>0</v>
      </c>
      <c r="BT39" s="38">
        <v>0</v>
      </c>
      <c r="BU39" s="38">
        <v>0</v>
      </c>
      <c r="BV39" s="38">
        <v>0</v>
      </c>
      <c r="BW39" s="38">
        <v>0</v>
      </c>
      <c r="BX39" s="38">
        <v>0</v>
      </c>
      <c r="BY39" s="38">
        <f t="shared" si="3"/>
        <v>4.428427</v>
      </c>
      <c r="BZ39" s="38">
        <f t="shared" si="4"/>
        <v>0</v>
      </c>
      <c r="CA39" s="38">
        <f t="shared" si="5"/>
        <v>4.428427</v>
      </c>
      <c r="CB39" s="38">
        <v>0</v>
      </c>
      <c r="CC39" s="38">
        <v>0</v>
      </c>
      <c r="CD39" s="38">
        <v>0</v>
      </c>
      <c r="CE39" s="38">
        <v>0</v>
      </c>
      <c r="CF39" s="38">
        <v>0</v>
      </c>
      <c r="CG39" s="38">
        <v>0</v>
      </c>
      <c r="CH39" s="38">
        <v>0.000114</v>
      </c>
      <c r="CI39" s="38">
        <v>0</v>
      </c>
      <c r="CJ39" s="38">
        <v>0.000114</v>
      </c>
      <c r="CK39" s="38">
        <v>0</v>
      </c>
      <c r="CL39" s="38">
        <v>0</v>
      </c>
      <c r="CM39" s="38">
        <v>0</v>
      </c>
      <c r="CN39" s="38">
        <v>0.998358</v>
      </c>
      <c r="CO39" s="38">
        <v>0</v>
      </c>
      <c r="CP39" s="38">
        <v>0.998358</v>
      </c>
      <c r="CQ39" s="38">
        <v>0</v>
      </c>
      <c r="CR39" s="38">
        <v>0</v>
      </c>
      <c r="CS39" s="38">
        <v>0</v>
      </c>
      <c r="CT39" s="38">
        <v>0</v>
      </c>
      <c r="CU39" s="38">
        <v>0</v>
      </c>
      <c r="CV39" s="38">
        <v>0</v>
      </c>
      <c r="CW39" s="38">
        <v>1.988273</v>
      </c>
      <c r="CX39" s="38">
        <v>0</v>
      </c>
      <c r="CY39" s="38">
        <v>1.988273</v>
      </c>
      <c r="CZ39" s="38">
        <v>0.044864</v>
      </c>
      <c r="DA39" s="38">
        <v>0</v>
      </c>
      <c r="DB39" s="38">
        <v>0.044864</v>
      </c>
      <c r="DC39" s="38">
        <v>1.811835</v>
      </c>
      <c r="DD39" s="38">
        <v>0</v>
      </c>
      <c r="DE39" s="38">
        <v>1.811835</v>
      </c>
      <c r="DF39" s="38">
        <v>0</v>
      </c>
      <c r="DG39" s="38">
        <v>0</v>
      </c>
      <c r="DH39" s="38">
        <v>0</v>
      </c>
      <c r="DI39" s="38">
        <v>0</v>
      </c>
      <c r="DJ39" s="38">
        <v>0</v>
      </c>
      <c r="DK39" s="38">
        <v>0</v>
      </c>
      <c r="DL39" s="38">
        <f t="shared" si="6"/>
        <v>4.843444</v>
      </c>
      <c r="DM39" s="38">
        <f t="shared" si="7"/>
        <v>0</v>
      </c>
      <c r="DN39" s="38">
        <f t="shared" si="8"/>
        <v>4.843444</v>
      </c>
      <c r="DO39" s="38">
        <v>0.676739</v>
      </c>
      <c r="DP39" s="38">
        <v>0</v>
      </c>
      <c r="DQ39" s="38">
        <v>0.676739</v>
      </c>
      <c r="DR39" s="38">
        <v>0.097264</v>
      </c>
      <c r="DS39" s="38">
        <v>0</v>
      </c>
      <c r="DT39" s="38">
        <v>0.097264</v>
      </c>
      <c r="DU39" s="38">
        <v>0</v>
      </c>
      <c r="DV39" s="38">
        <v>0</v>
      </c>
      <c r="DW39" s="38">
        <v>0</v>
      </c>
      <c r="DX39" s="38">
        <v>0</v>
      </c>
      <c r="DY39" s="38">
        <v>0</v>
      </c>
      <c r="DZ39" s="38">
        <v>0</v>
      </c>
      <c r="EA39" s="38">
        <v>0</v>
      </c>
      <c r="EB39" s="38">
        <v>0</v>
      </c>
      <c r="EC39" s="38">
        <v>0</v>
      </c>
      <c r="ED39" s="38">
        <v>0.101891</v>
      </c>
      <c r="EE39" s="38">
        <v>0</v>
      </c>
      <c r="EF39" s="38">
        <v>0.101891</v>
      </c>
      <c r="EG39" s="38">
        <v>0</v>
      </c>
      <c r="EH39" s="38">
        <v>0</v>
      </c>
      <c r="EI39" s="38">
        <v>0</v>
      </c>
      <c r="EJ39" s="38">
        <v>3.344562</v>
      </c>
      <c r="EK39" s="38">
        <v>0</v>
      </c>
      <c r="EL39" s="38">
        <v>3.344562</v>
      </c>
      <c r="EM39" s="38">
        <v>2.220857</v>
      </c>
      <c r="EN39" s="38">
        <v>0</v>
      </c>
      <c r="EO39" s="38">
        <v>2.220857</v>
      </c>
      <c r="EP39" s="38">
        <v>0</v>
      </c>
      <c r="EQ39" s="38">
        <v>0</v>
      </c>
      <c r="ER39" s="38">
        <v>0</v>
      </c>
      <c r="ES39" s="38">
        <v>1.095936</v>
      </c>
      <c r="ET39" s="38">
        <v>0</v>
      </c>
      <c r="EU39" s="38">
        <v>1.095936</v>
      </c>
      <c r="EV39" s="38">
        <v>0</v>
      </c>
      <c r="EW39" s="38">
        <v>0</v>
      </c>
      <c r="EX39" s="38">
        <v>0</v>
      </c>
      <c r="EY39" s="38">
        <f t="shared" si="9"/>
        <v>7.537248999999999</v>
      </c>
      <c r="EZ39" s="38">
        <f t="shared" si="10"/>
        <v>0</v>
      </c>
      <c r="FA39" s="38">
        <f t="shared" si="11"/>
        <v>7.537248999999999</v>
      </c>
      <c r="FB39" s="38">
        <v>0.111033</v>
      </c>
      <c r="FC39" s="38">
        <v>0</v>
      </c>
      <c r="FD39" s="38">
        <v>0.111033</v>
      </c>
      <c r="FE39" s="38">
        <v>2.64521</v>
      </c>
      <c r="FF39" s="38">
        <v>0</v>
      </c>
      <c r="FG39" s="38">
        <v>2.64521</v>
      </c>
      <c r="FH39" s="38">
        <v>0</v>
      </c>
      <c r="FI39" s="38">
        <v>0</v>
      </c>
      <c r="FJ39" s="38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0.927516</v>
      </c>
      <c r="FR39" s="38">
        <v>0</v>
      </c>
      <c r="FS39" s="38">
        <v>0.927516</v>
      </c>
      <c r="FT39" s="38">
        <v>0.158065</v>
      </c>
      <c r="FU39" s="38">
        <v>0</v>
      </c>
      <c r="FV39" s="38">
        <v>0.158065</v>
      </c>
      <c r="FW39" s="38">
        <v>0.852899</v>
      </c>
      <c r="FX39" s="38">
        <v>0</v>
      </c>
      <c r="FY39" s="38">
        <v>0.852899</v>
      </c>
      <c r="FZ39" s="38">
        <v>0</v>
      </c>
      <c r="GA39" s="38">
        <v>0</v>
      </c>
      <c r="GB39" s="38">
        <v>0</v>
      </c>
      <c r="GC39" s="38">
        <v>1.340702</v>
      </c>
      <c r="GD39" s="38">
        <v>0</v>
      </c>
      <c r="GE39" s="38">
        <v>1.340702</v>
      </c>
      <c r="GF39" s="38">
        <v>2.463297</v>
      </c>
      <c r="GG39" s="38">
        <v>0</v>
      </c>
      <c r="GH39" s="38">
        <v>2.463297</v>
      </c>
      <c r="GI39" s="38">
        <v>0</v>
      </c>
      <c r="GJ39" s="38">
        <v>0</v>
      </c>
      <c r="GK39" s="38">
        <v>0</v>
      </c>
      <c r="GL39" s="38">
        <f t="shared" si="12"/>
        <v>8.498722</v>
      </c>
      <c r="GM39" s="38">
        <f t="shared" si="13"/>
        <v>0</v>
      </c>
      <c r="GN39" s="38">
        <f t="shared" si="14"/>
        <v>8.498722</v>
      </c>
      <c r="GO39" s="38">
        <v>0.322864</v>
      </c>
      <c r="GP39" s="38">
        <v>0</v>
      </c>
      <c r="GQ39" s="38">
        <v>0.322864</v>
      </c>
      <c r="GR39" s="38">
        <v>0</v>
      </c>
      <c r="GS39" s="38">
        <v>0</v>
      </c>
      <c r="GT39" s="38">
        <v>0</v>
      </c>
      <c r="GU39" s="38">
        <v>1.2</v>
      </c>
      <c r="GV39" s="38">
        <v>0</v>
      </c>
      <c r="GW39" s="38">
        <v>1.2</v>
      </c>
      <c r="GX39" s="38">
        <v>1.033605</v>
      </c>
      <c r="GY39" s="38">
        <v>0</v>
      </c>
      <c r="GZ39" s="38">
        <v>1.033605</v>
      </c>
      <c r="HA39" s="38">
        <v>0.740652</v>
      </c>
      <c r="HB39" s="38">
        <v>0</v>
      </c>
      <c r="HC39" s="38">
        <v>0.740652</v>
      </c>
      <c r="HD39" s="38">
        <v>0</v>
      </c>
      <c r="HE39" s="38">
        <v>0</v>
      </c>
      <c r="HF39" s="38">
        <v>0</v>
      </c>
      <c r="HG39" s="38">
        <v>0.492477</v>
      </c>
      <c r="HH39" s="38">
        <v>0</v>
      </c>
      <c r="HI39" s="38">
        <v>0.492477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38">
        <v>3.789598</v>
      </c>
      <c r="HZ39" s="38">
        <v>0</v>
      </c>
      <c r="IA39" s="38">
        <v>3.789598</v>
      </c>
    </row>
    <row r="40" spans="1:235" ht="19.5" customHeight="1">
      <c r="A40" s="15" t="s">
        <v>60</v>
      </c>
      <c r="B40" s="38">
        <v>0</v>
      </c>
      <c r="C40" s="38">
        <v>0</v>
      </c>
      <c r="D40" s="38">
        <v>0</v>
      </c>
      <c r="E40" s="38">
        <v>0</v>
      </c>
      <c r="F40" s="38">
        <v>0</v>
      </c>
      <c r="G40" s="38">
        <v>0</v>
      </c>
      <c r="H40" s="38">
        <v>0</v>
      </c>
      <c r="I40" s="38">
        <v>0</v>
      </c>
      <c r="J40" s="38">
        <v>0</v>
      </c>
      <c r="K40" s="38">
        <v>0</v>
      </c>
      <c r="L40" s="38">
        <v>0</v>
      </c>
      <c r="M40" s="38">
        <v>0</v>
      </c>
      <c r="N40" s="38">
        <v>0</v>
      </c>
      <c r="O40" s="38">
        <v>0</v>
      </c>
      <c r="P40" s="38">
        <v>0</v>
      </c>
      <c r="Q40" s="38">
        <v>0</v>
      </c>
      <c r="R40" s="38">
        <v>0</v>
      </c>
      <c r="S40" s="38">
        <v>0</v>
      </c>
      <c r="T40" s="38">
        <v>0</v>
      </c>
      <c r="U40" s="38">
        <v>0</v>
      </c>
      <c r="V40" s="38">
        <v>0</v>
      </c>
      <c r="W40" s="38">
        <v>0</v>
      </c>
      <c r="X40" s="38">
        <v>0</v>
      </c>
      <c r="Y40" s="38">
        <v>0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0</v>
      </c>
      <c r="AL40" s="38">
        <f t="shared" si="0"/>
        <v>0</v>
      </c>
      <c r="AM40" s="38">
        <f t="shared" si="1"/>
        <v>0</v>
      </c>
      <c r="AN40" s="38">
        <f t="shared" si="2"/>
        <v>0</v>
      </c>
      <c r="AO40" s="38">
        <v>0</v>
      </c>
      <c r="AP40" s="38">
        <v>0</v>
      </c>
      <c r="AQ40" s="38">
        <v>0</v>
      </c>
      <c r="AR40" s="38">
        <v>0</v>
      </c>
      <c r="AS40" s="38">
        <v>0</v>
      </c>
      <c r="AT40" s="38">
        <v>0</v>
      </c>
      <c r="AU40" s="38">
        <v>0</v>
      </c>
      <c r="AV40" s="38">
        <v>0</v>
      </c>
      <c r="AW40" s="38">
        <v>0</v>
      </c>
      <c r="AX40" s="38">
        <v>0</v>
      </c>
      <c r="AY40" s="38">
        <v>0</v>
      </c>
      <c r="AZ40" s="38">
        <v>0</v>
      </c>
      <c r="BA40" s="38">
        <v>0</v>
      </c>
      <c r="BB40" s="38">
        <v>0</v>
      </c>
      <c r="BC40" s="38">
        <v>0</v>
      </c>
      <c r="BD40" s="38">
        <v>0</v>
      </c>
      <c r="BE40" s="38">
        <v>0</v>
      </c>
      <c r="BF40" s="38">
        <v>0</v>
      </c>
      <c r="BG40" s="38">
        <v>0</v>
      </c>
      <c r="BH40" s="38">
        <v>0</v>
      </c>
      <c r="BI40" s="38">
        <v>0</v>
      </c>
      <c r="BJ40" s="38">
        <v>0</v>
      </c>
      <c r="BK40" s="38">
        <v>0</v>
      </c>
      <c r="BL40" s="38">
        <v>0</v>
      </c>
      <c r="BM40" s="38">
        <v>0</v>
      </c>
      <c r="BN40" s="38">
        <v>0</v>
      </c>
      <c r="BO40" s="38">
        <v>0</v>
      </c>
      <c r="BP40" s="38">
        <v>0</v>
      </c>
      <c r="BQ40" s="38">
        <v>0</v>
      </c>
      <c r="BR40" s="38">
        <v>0</v>
      </c>
      <c r="BS40" s="38">
        <v>0</v>
      </c>
      <c r="BT40" s="38">
        <v>0</v>
      </c>
      <c r="BU40" s="38">
        <v>0</v>
      </c>
      <c r="BV40" s="38">
        <v>0</v>
      </c>
      <c r="BW40" s="38">
        <v>0</v>
      </c>
      <c r="BX40" s="38">
        <v>0</v>
      </c>
      <c r="BY40" s="38">
        <f t="shared" si="3"/>
        <v>0</v>
      </c>
      <c r="BZ40" s="38">
        <f t="shared" si="4"/>
        <v>0</v>
      </c>
      <c r="CA40" s="38">
        <f t="shared" si="5"/>
        <v>0</v>
      </c>
      <c r="CB40" s="38">
        <v>0</v>
      </c>
      <c r="CC40" s="38">
        <v>0</v>
      </c>
      <c r="CD40" s="38">
        <v>0</v>
      </c>
      <c r="CE40" s="38">
        <v>0</v>
      </c>
      <c r="CF40" s="38">
        <v>0</v>
      </c>
      <c r="CG40" s="38">
        <v>0</v>
      </c>
      <c r="CH40" s="38">
        <v>0</v>
      </c>
      <c r="CI40" s="38">
        <v>0</v>
      </c>
      <c r="CJ40" s="38">
        <v>0</v>
      </c>
      <c r="CK40" s="38">
        <v>0</v>
      </c>
      <c r="CL40" s="38">
        <v>0</v>
      </c>
      <c r="CM40" s="38">
        <v>0</v>
      </c>
      <c r="CN40" s="38">
        <v>0</v>
      </c>
      <c r="CO40" s="38">
        <v>0</v>
      </c>
      <c r="CP40" s="38">
        <v>0</v>
      </c>
      <c r="CQ40" s="38">
        <v>0</v>
      </c>
      <c r="CR40" s="38">
        <v>0</v>
      </c>
      <c r="CS40" s="38">
        <v>0</v>
      </c>
      <c r="CT40" s="38">
        <v>0</v>
      </c>
      <c r="CU40" s="38">
        <v>0</v>
      </c>
      <c r="CV40" s="38">
        <v>0</v>
      </c>
      <c r="CW40" s="38">
        <v>0</v>
      </c>
      <c r="CX40" s="38">
        <v>0</v>
      </c>
      <c r="CY40" s="38">
        <v>0</v>
      </c>
      <c r="CZ40" s="38">
        <v>0</v>
      </c>
      <c r="DA40" s="38">
        <v>0</v>
      </c>
      <c r="DB40" s="38">
        <v>0</v>
      </c>
      <c r="DC40" s="38">
        <v>0</v>
      </c>
      <c r="DD40" s="38">
        <v>0</v>
      </c>
      <c r="DE40" s="38">
        <v>0</v>
      </c>
      <c r="DF40" s="38">
        <v>0</v>
      </c>
      <c r="DG40" s="38">
        <v>0</v>
      </c>
      <c r="DH40" s="38">
        <v>0</v>
      </c>
      <c r="DI40" s="38">
        <v>0</v>
      </c>
      <c r="DJ40" s="38">
        <v>0</v>
      </c>
      <c r="DK40" s="38">
        <v>0</v>
      </c>
      <c r="DL40" s="38">
        <f t="shared" si="6"/>
        <v>0</v>
      </c>
      <c r="DM40" s="38">
        <f t="shared" si="7"/>
        <v>0</v>
      </c>
      <c r="DN40" s="38">
        <f t="shared" si="8"/>
        <v>0</v>
      </c>
      <c r="DO40" s="38">
        <v>0</v>
      </c>
      <c r="DP40" s="38">
        <v>0</v>
      </c>
      <c r="DQ40" s="38">
        <v>0</v>
      </c>
      <c r="DR40" s="38">
        <v>0</v>
      </c>
      <c r="DS40" s="38">
        <v>0</v>
      </c>
      <c r="DT40" s="38">
        <v>0</v>
      </c>
      <c r="DU40" s="38">
        <v>0</v>
      </c>
      <c r="DV40" s="38">
        <v>0</v>
      </c>
      <c r="DW40" s="38">
        <v>0</v>
      </c>
      <c r="DX40" s="38">
        <v>0</v>
      </c>
      <c r="DY40" s="38">
        <v>0</v>
      </c>
      <c r="DZ40" s="38">
        <v>0</v>
      </c>
      <c r="EA40" s="38">
        <v>5.997382</v>
      </c>
      <c r="EB40" s="38">
        <v>0</v>
      </c>
      <c r="EC40" s="38">
        <v>5.997382</v>
      </c>
      <c r="ED40" s="38">
        <v>0.845143</v>
      </c>
      <c r="EE40" s="38">
        <v>0</v>
      </c>
      <c r="EF40" s="38">
        <v>0.845143</v>
      </c>
      <c r="EG40" s="38">
        <v>0</v>
      </c>
      <c r="EH40" s="38">
        <v>0</v>
      </c>
      <c r="EI40" s="38">
        <v>0</v>
      </c>
      <c r="EJ40" s="38">
        <v>0</v>
      </c>
      <c r="EK40" s="38">
        <v>0</v>
      </c>
      <c r="EL40" s="38">
        <v>0</v>
      </c>
      <c r="EM40" s="38">
        <v>0</v>
      </c>
      <c r="EN40" s="38">
        <v>0</v>
      </c>
      <c r="EO40" s="38">
        <v>0</v>
      </c>
      <c r="EP40" s="38">
        <v>0</v>
      </c>
      <c r="EQ40" s="38">
        <v>0</v>
      </c>
      <c r="ER40" s="38">
        <v>0</v>
      </c>
      <c r="ES40" s="38">
        <v>0</v>
      </c>
      <c r="ET40" s="38">
        <v>0</v>
      </c>
      <c r="EU40" s="38">
        <v>0</v>
      </c>
      <c r="EV40" s="38">
        <v>0.835245</v>
      </c>
      <c r="EW40" s="38">
        <v>0</v>
      </c>
      <c r="EX40" s="38">
        <v>0.835245</v>
      </c>
      <c r="EY40" s="38">
        <f t="shared" si="9"/>
        <v>7.677770000000001</v>
      </c>
      <c r="EZ40" s="38">
        <f t="shared" si="10"/>
        <v>0</v>
      </c>
      <c r="FA40" s="38">
        <f t="shared" si="11"/>
        <v>7.677770000000001</v>
      </c>
      <c r="FB40" s="38">
        <v>0</v>
      </c>
      <c r="FC40" s="38">
        <v>0</v>
      </c>
      <c r="FD40" s="38">
        <v>0</v>
      </c>
      <c r="FE40" s="38">
        <v>0</v>
      </c>
      <c r="FF40" s="38">
        <v>0</v>
      </c>
      <c r="FG40" s="38">
        <v>0</v>
      </c>
      <c r="FH40" s="38">
        <v>0.824225</v>
      </c>
      <c r="FI40" s="38">
        <v>0</v>
      </c>
      <c r="FJ40" s="38">
        <v>0.824225</v>
      </c>
      <c r="FK40" s="38">
        <v>0</v>
      </c>
      <c r="FL40" s="38">
        <v>0</v>
      </c>
      <c r="FM40" s="38">
        <v>0</v>
      </c>
      <c r="FN40" s="38">
        <v>0</v>
      </c>
      <c r="FO40" s="38">
        <v>0</v>
      </c>
      <c r="FP40" s="38">
        <v>0</v>
      </c>
      <c r="FQ40" s="38">
        <v>0.808791</v>
      </c>
      <c r="FR40" s="38">
        <v>0</v>
      </c>
      <c r="FS40" s="38">
        <v>0.808791</v>
      </c>
      <c r="FT40" s="38">
        <v>0</v>
      </c>
      <c r="FU40" s="38">
        <v>0</v>
      </c>
      <c r="FV40" s="38">
        <v>0</v>
      </c>
      <c r="FW40" s="38">
        <v>0</v>
      </c>
      <c r="FX40" s="38">
        <v>0</v>
      </c>
      <c r="FY40" s="38">
        <v>0</v>
      </c>
      <c r="FZ40" s="38">
        <v>0.830583</v>
      </c>
      <c r="GA40" s="38">
        <v>0</v>
      </c>
      <c r="GB40" s="38">
        <v>0.830583</v>
      </c>
      <c r="GC40" s="38">
        <v>0</v>
      </c>
      <c r="GD40" s="38">
        <v>0</v>
      </c>
      <c r="GE40" s="38">
        <v>0</v>
      </c>
      <c r="GF40" s="38">
        <v>0</v>
      </c>
      <c r="GG40" s="38">
        <v>0</v>
      </c>
      <c r="GH40" s="38">
        <v>0</v>
      </c>
      <c r="GI40" s="38">
        <v>1.091413</v>
      </c>
      <c r="GJ40" s="38">
        <v>0</v>
      </c>
      <c r="GK40" s="38">
        <v>1.091413</v>
      </c>
      <c r="GL40" s="38">
        <f t="shared" si="12"/>
        <v>3.5550119999999996</v>
      </c>
      <c r="GM40" s="38">
        <f t="shared" si="13"/>
        <v>0</v>
      </c>
      <c r="GN40" s="38">
        <f t="shared" si="14"/>
        <v>3.5550119999999996</v>
      </c>
      <c r="GO40" s="38">
        <v>0</v>
      </c>
      <c r="GP40" s="38">
        <v>0</v>
      </c>
      <c r="GQ40" s="38">
        <v>0</v>
      </c>
      <c r="GR40" s="38">
        <v>0</v>
      </c>
      <c r="GS40" s="38">
        <v>0</v>
      </c>
      <c r="GT40" s="38">
        <v>0</v>
      </c>
      <c r="GU40" s="38">
        <v>1.541082</v>
      </c>
      <c r="GV40" s="38">
        <v>0</v>
      </c>
      <c r="GW40" s="38">
        <v>1.541082</v>
      </c>
      <c r="GX40" s="38">
        <v>0</v>
      </c>
      <c r="GY40" s="38">
        <v>0</v>
      </c>
      <c r="GZ40" s="38">
        <v>0</v>
      </c>
      <c r="HA40" s="38">
        <v>0</v>
      </c>
      <c r="HB40" s="38">
        <v>0</v>
      </c>
      <c r="HC40" s="38">
        <v>0</v>
      </c>
      <c r="HD40" s="38">
        <v>2.052717</v>
      </c>
      <c r="HE40" s="38">
        <v>0</v>
      </c>
      <c r="HF40" s="38">
        <v>2.052717</v>
      </c>
      <c r="HG40" s="38">
        <v>0</v>
      </c>
      <c r="HH40" s="38">
        <v>0</v>
      </c>
      <c r="HI40" s="38">
        <v>0</v>
      </c>
      <c r="HJ40" s="38">
        <v>0</v>
      </c>
      <c r="HK40" s="38">
        <v>0</v>
      </c>
      <c r="HL40" s="38">
        <v>0</v>
      </c>
      <c r="HM40" s="38">
        <v>2.43226</v>
      </c>
      <c r="HN40" s="38">
        <v>0</v>
      </c>
      <c r="HO40" s="38">
        <v>2.43226</v>
      </c>
      <c r="HP40" s="38">
        <v>0</v>
      </c>
      <c r="HQ40" s="38">
        <v>0</v>
      </c>
      <c r="HR40" s="38">
        <v>0</v>
      </c>
      <c r="HS40" s="38">
        <v>0</v>
      </c>
      <c r="HT40" s="38">
        <v>0</v>
      </c>
      <c r="HU40" s="38">
        <v>0</v>
      </c>
      <c r="HV40" s="38">
        <v>2.569138</v>
      </c>
      <c r="HW40" s="38">
        <v>0</v>
      </c>
      <c r="HX40" s="38">
        <v>2.569138</v>
      </c>
      <c r="HY40" s="38">
        <v>8.595197</v>
      </c>
      <c r="HZ40" s="38">
        <v>0</v>
      </c>
      <c r="IA40" s="38">
        <v>8.595197</v>
      </c>
    </row>
    <row r="41" spans="1:235" ht="19.5" customHeight="1">
      <c r="A41" s="14" t="s">
        <v>39</v>
      </c>
      <c r="B41" s="38">
        <v>0</v>
      </c>
      <c r="C41" s="38">
        <v>0</v>
      </c>
      <c r="D41" s="38">
        <v>0</v>
      </c>
      <c r="E41" s="38">
        <v>0</v>
      </c>
      <c r="F41" s="38">
        <v>0</v>
      </c>
      <c r="G41" s="38">
        <v>0</v>
      </c>
      <c r="H41" s="38">
        <v>0</v>
      </c>
      <c r="I41" s="38">
        <v>0</v>
      </c>
      <c r="J41" s="38">
        <v>0</v>
      </c>
      <c r="K41" s="38">
        <v>0.150262</v>
      </c>
      <c r="L41" s="38">
        <v>0</v>
      </c>
      <c r="M41" s="38">
        <v>0.150262</v>
      </c>
      <c r="N41" s="38">
        <v>0</v>
      </c>
      <c r="O41" s="38">
        <v>0</v>
      </c>
      <c r="P41" s="38">
        <v>0</v>
      </c>
      <c r="Q41" s="38">
        <v>0.807288</v>
      </c>
      <c r="R41" s="38">
        <v>0</v>
      </c>
      <c r="S41" s="38">
        <v>0.807288</v>
      </c>
      <c r="T41" s="38">
        <v>0</v>
      </c>
      <c r="U41" s="38">
        <v>0</v>
      </c>
      <c r="V41" s="38">
        <v>0</v>
      </c>
      <c r="W41" s="38">
        <v>0.591133</v>
      </c>
      <c r="X41" s="38">
        <v>0</v>
      </c>
      <c r="Y41" s="38">
        <v>0.591133</v>
      </c>
      <c r="Z41" s="38">
        <v>0.075592</v>
      </c>
      <c r="AA41" s="38">
        <v>0</v>
      </c>
      <c r="AB41" s="38">
        <v>0.075592</v>
      </c>
      <c r="AC41" s="38">
        <v>0.196683</v>
      </c>
      <c r="AD41" s="38">
        <v>0</v>
      </c>
      <c r="AE41" s="38">
        <v>0.196683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0</v>
      </c>
      <c r="AL41" s="38">
        <f t="shared" si="0"/>
        <v>1.820958</v>
      </c>
      <c r="AM41" s="38">
        <f t="shared" si="1"/>
        <v>0</v>
      </c>
      <c r="AN41" s="38">
        <f t="shared" si="2"/>
        <v>1.820958</v>
      </c>
      <c r="AO41" s="38">
        <v>0</v>
      </c>
      <c r="AP41" s="38">
        <v>0</v>
      </c>
      <c r="AQ41" s="38">
        <v>0</v>
      </c>
      <c r="AR41" s="38">
        <v>1.694791</v>
      </c>
      <c r="AS41" s="38">
        <v>0</v>
      </c>
      <c r="AT41" s="38">
        <v>1.694791</v>
      </c>
      <c r="AU41" s="38">
        <v>0</v>
      </c>
      <c r="AV41" s="38">
        <v>0</v>
      </c>
      <c r="AW41" s="38">
        <v>0</v>
      </c>
      <c r="AX41" s="38">
        <v>0.205734</v>
      </c>
      <c r="AY41" s="38">
        <v>0</v>
      </c>
      <c r="AZ41" s="38">
        <v>0.205734</v>
      </c>
      <c r="BA41" s="38">
        <v>0.045295</v>
      </c>
      <c r="BB41" s="38">
        <v>0</v>
      </c>
      <c r="BC41" s="38">
        <v>0.045295</v>
      </c>
      <c r="BD41" s="38">
        <v>0.710151</v>
      </c>
      <c r="BE41" s="38">
        <v>0</v>
      </c>
      <c r="BF41" s="38">
        <v>0.710151</v>
      </c>
      <c r="BG41" s="38">
        <v>0.642541</v>
      </c>
      <c r="BH41" s="38">
        <v>0</v>
      </c>
      <c r="BI41" s="38">
        <v>0.642541</v>
      </c>
      <c r="BJ41" s="38">
        <v>0</v>
      </c>
      <c r="BK41" s="38">
        <v>0</v>
      </c>
      <c r="BL41" s="38">
        <v>0</v>
      </c>
      <c r="BM41" s="38">
        <v>0</v>
      </c>
      <c r="BN41" s="38">
        <v>0</v>
      </c>
      <c r="BO41" s="38">
        <v>0</v>
      </c>
      <c r="BP41" s="38">
        <v>0.205859</v>
      </c>
      <c r="BQ41" s="38">
        <v>0</v>
      </c>
      <c r="BR41" s="38">
        <v>0.205859</v>
      </c>
      <c r="BS41" s="38">
        <v>0</v>
      </c>
      <c r="BT41" s="38">
        <v>0</v>
      </c>
      <c r="BU41" s="38">
        <v>0</v>
      </c>
      <c r="BV41" s="38">
        <v>0.338761</v>
      </c>
      <c r="BW41" s="38">
        <v>0</v>
      </c>
      <c r="BX41" s="38">
        <v>0.338761</v>
      </c>
      <c r="BY41" s="38">
        <f t="shared" si="3"/>
        <v>3.8431319999999998</v>
      </c>
      <c r="BZ41" s="38">
        <f t="shared" si="4"/>
        <v>0</v>
      </c>
      <c r="CA41" s="38">
        <f t="shared" si="5"/>
        <v>3.8431319999999998</v>
      </c>
      <c r="CB41" s="38">
        <v>0</v>
      </c>
      <c r="CC41" s="38">
        <v>0</v>
      </c>
      <c r="CD41" s="38">
        <v>0</v>
      </c>
      <c r="CE41" s="38">
        <v>0</v>
      </c>
      <c r="CF41" s="38">
        <v>0</v>
      </c>
      <c r="CG41" s="38">
        <v>0</v>
      </c>
      <c r="CH41" s="38">
        <v>0</v>
      </c>
      <c r="CI41" s="38">
        <v>0</v>
      </c>
      <c r="CJ41" s="38">
        <v>0</v>
      </c>
      <c r="CK41" s="38">
        <v>0</v>
      </c>
      <c r="CL41" s="38">
        <v>0</v>
      </c>
      <c r="CM41" s="38">
        <v>0</v>
      </c>
      <c r="CN41" s="38">
        <v>0</v>
      </c>
      <c r="CO41" s="38">
        <v>0</v>
      </c>
      <c r="CP41" s="38">
        <v>0</v>
      </c>
      <c r="CQ41" s="38">
        <v>0</v>
      </c>
      <c r="CR41" s="38">
        <v>0</v>
      </c>
      <c r="CS41" s="38">
        <v>0</v>
      </c>
      <c r="CT41" s="38">
        <v>0</v>
      </c>
      <c r="CU41" s="38">
        <v>0</v>
      </c>
      <c r="CV41" s="38">
        <v>0</v>
      </c>
      <c r="CW41" s="38">
        <v>0</v>
      </c>
      <c r="CX41" s="38">
        <v>0</v>
      </c>
      <c r="CY41" s="38">
        <v>0</v>
      </c>
      <c r="CZ41" s="38">
        <v>0</v>
      </c>
      <c r="DA41" s="38">
        <v>0</v>
      </c>
      <c r="DB41" s="38">
        <v>0</v>
      </c>
      <c r="DC41" s="38">
        <v>0.666014</v>
      </c>
      <c r="DD41" s="38">
        <v>0</v>
      </c>
      <c r="DE41" s="38">
        <v>0.666014</v>
      </c>
      <c r="DF41" s="38">
        <v>0</v>
      </c>
      <c r="DG41" s="38">
        <v>0</v>
      </c>
      <c r="DH41" s="38">
        <v>0</v>
      </c>
      <c r="DI41" s="38">
        <v>0</v>
      </c>
      <c r="DJ41" s="38">
        <v>0</v>
      </c>
      <c r="DK41" s="38">
        <v>0</v>
      </c>
      <c r="DL41" s="38">
        <f t="shared" si="6"/>
        <v>0.666014</v>
      </c>
      <c r="DM41" s="38">
        <f t="shared" si="7"/>
        <v>0</v>
      </c>
      <c r="DN41" s="38">
        <f t="shared" si="8"/>
        <v>0.666014</v>
      </c>
      <c r="DO41" s="38">
        <v>0</v>
      </c>
      <c r="DP41" s="38">
        <v>0</v>
      </c>
      <c r="DQ41" s="38">
        <v>0</v>
      </c>
      <c r="DR41" s="38">
        <v>0</v>
      </c>
      <c r="DS41" s="38">
        <v>0</v>
      </c>
      <c r="DT41" s="38">
        <v>0</v>
      </c>
      <c r="DU41" s="38">
        <v>0</v>
      </c>
      <c r="DV41" s="38">
        <v>0</v>
      </c>
      <c r="DW41" s="38">
        <v>0</v>
      </c>
      <c r="DX41" s="38">
        <v>0</v>
      </c>
      <c r="DY41" s="38">
        <v>0</v>
      </c>
      <c r="DZ41" s="38">
        <v>0</v>
      </c>
      <c r="EA41" s="38">
        <v>0.56338</v>
      </c>
      <c r="EB41" s="38">
        <v>0</v>
      </c>
      <c r="EC41" s="38">
        <v>0.56338</v>
      </c>
      <c r="ED41" s="38">
        <v>0</v>
      </c>
      <c r="EE41" s="38">
        <v>0</v>
      </c>
      <c r="EF41" s="38">
        <v>0</v>
      </c>
      <c r="EG41" s="38">
        <v>0.695315</v>
      </c>
      <c r="EH41" s="38">
        <v>0</v>
      </c>
      <c r="EI41" s="38">
        <v>0.695315</v>
      </c>
      <c r="EJ41" s="38">
        <v>0</v>
      </c>
      <c r="EK41" s="38">
        <v>0</v>
      </c>
      <c r="EL41" s="38">
        <v>0</v>
      </c>
      <c r="EM41" s="38">
        <v>0</v>
      </c>
      <c r="EN41" s="38">
        <v>0</v>
      </c>
      <c r="EO41" s="38">
        <v>0</v>
      </c>
      <c r="EP41" s="38">
        <v>0</v>
      </c>
      <c r="EQ41" s="38">
        <v>0</v>
      </c>
      <c r="ER41" s="38">
        <v>0</v>
      </c>
      <c r="ES41" s="38">
        <v>0</v>
      </c>
      <c r="ET41" s="38">
        <v>0</v>
      </c>
      <c r="EU41" s="38">
        <v>0</v>
      </c>
      <c r="EV41" s="38">
        <v>0</v>
      </c>
      <c r="EW41" s="38">
        <v>0</v>
      </c>
      <c r="EX41" s="38">
        <v>0</v>
      </c>
      <c r="EY41" s="38">
        <f t="shared" si="9"/>
        <v>1.258695</v>
      </c>
      <c r="EZ41" s="38">
        <f t="shared" si="10"/>
        <v>0</v>
      </c>
      <c r="FA41" s="38">
        <f t="shared" si="11"/>
        <v>1.258695</v>
      </c>
      <c r="FB41" s="38">
        <v>0.303635</v>
      </c>
      <c r="FC41" s="38">
        <v>0</v>
      </c>
      <c r="FD41" s="38">
        <v>0.303635</v>
      </c>
      <c r="FE41" s="38">
        <v>0</v>
      </c>
      <c r="FF41" s="38">
        <v>0</v>
      </c>
      <c r="FG41" s="38">
        <v>0</v>
      </c>
      <c r="FH41" s="38">
        <v>0</v>
      </c>
      <c r="FI41" s="38">
        <v>0</v>
      </c>
      <c r="FJ41" s="38">
        <v>0</v>
      </c>
      <c r="FK41" s="38">
        <v>0</v>
      </c>
      <c r="FL41" s="38">
        <v>0</v>
      </c>
      <c r="FM41" s="38">
        <v>0</v>
      </c>
      <c r="FN41" s="38">
        <v>0</v>
      </c>
      <c r="FO41" s="38">
        <v>0</v>
      </c>
      <c r="FP41" s="38">
        <v>0</v>
      </c>
      <c r="FQ41" s="38">
        <v>0</v>
      </c>
      <c r="FR41" s="38">
        <v>0</v>
      </c>
      <c r="FS41" s="38">
        <v>0</v>
      </c>
      <c r="FT41" s="38">
        <v>0.631093</v>
      </c>
      <c r="FU41" s="38">
        <v>0</v>
      </c>
      <c r="FV41" s="38">
        <v>0.631093</v>
      </c>
      <c r="FW41" s="38">
        <v>0</v>
      </c>
      <c r="FX41" s="38">
        <v>0</v>
      </c>
      <c r="FY41" s="38">
        <v>0</v>
      </c>
      <c r="FZ41" s="38">
        <v>0</v>
      </c>
      <c r="GA41" s="38">
        <v>0</v>
      </c>
      <c r="GB41" s="38">
        <v>0</v>
      </c>
      <c r="GC41" s="38">
        <v>0</v>
      </c>
      <c r="GD41" s="38">
        <v>0</v>
      </c>
      <c r="GE41" s="38">
        <v>0</v>
      </c>
      <c r="GF41" s="38">
        <v>0</v>
      </c>
      <c r="GG41" s="38">
        <v>0</v>
      </c>
      <c r="GH41" s="38">
        <v>0</v>
      </c>
      <c r="GI41" s="38">
        <v>0</v>
      </c>
      <c r="GJ41" s="38">
        <v>0</v>
      </c>
      <c r="GK41" s="38">
        <v>0</v>
      </c>
      <c r="GL41" s="38">
        <f t="shared" si="12"/>
        <v>0.934728</v>
      </c>
      <c r="GM41" s="38">
        <f t="shared" si="13"/>
        <v>0</v>
      </c>
      <c r="GN41" s="38">
        <f t="shared" si="14"/>
        <v>0.934728</v>
      </c>
      <c r="GO41" s="38">
        <v>0</v>
      </c>
      <c r="GP41" s="38">
        <v>0</v>
      </c>
      <c r="GQ41" s="38">
        <v>0</v>
      </c>
      <c r="GR41" s="38">
        <v>0</v>
      </c>
      <c r="GS41" s="38">
        <v>0</v>
      </c>
      <c r="GT41" s="38">
        <v>0</v>
      </c>
      <c r="GU41" s="38">
        <v>0</v>
      </c>
      <c r="GV41" s="38">
        <v>0</v>
      </c>
      <c r="GW41" s="38">
        <v>0</v>
      </c>
      <c r="GX41" s="38">
        <v>0</v>
      </c>
      <c r="GY41" s="38">
        <v>0</v>
      </c>
      <c r="GZ41" s="38">
        <v>0</v>
      </c>
      <c r="HA41" s="38">
        <v>0</v>
      </c>
      <c r="HB41" s="38">
        <v>0</v>
      </c>
      <c r="HC41" s="38">
        <v>0</v>
      </c>
      <c r="HD41" s="38">
        <v>0</v>
      </c>
      <c r="HE41" s="38">
        <v>0</v>
      </c>
      <c r="HF41" s="38">
        <v>0</v>
      </c>
      <c r="HG41" s="38">
        <v>0</v>
      </c>
      <c r="HH41" s="38">
        <v>0</v>
      </c>
      <c r="HI41" s="38">
        <v>0</v>
      </c>
      <c r="HJ41" s="38">
        <v>0</v>
      </c>
      <c r="HK41" s="38">
        <v>0</v>
      </c>
      <c r="HL41" s="38">
        <v>0</v>
      </c>
      <c r="HM41" s="38">
        <v>0</v>
      </c>
      <c r="HN41" s="38">
        <v>0</v>
      </c>
      <c r="HO41" s="38">
        <v>0</v>
      </c>
      <c r="HP41" s="38">
        <v>0</v>
      </c>
      <c r="HQ41" s="38">
        <v>0</v>
      </c>
      <c r="HR41" s="38">
        <v>0</v>
      </c>
      <c r="HS41" s="38">
        <v>0</v>
      </c>
      <c r="HT41" s="38">
        <v>0</v>
      </c>
      <c r="HU41" s="38">
        <v>0</v>
      </c>
      <c r="HV41" s="38">
        <v>0</v>
      </c>
      <c r="HW41" s="38">
        <v>0</v>
      </c>
      <c r="HX41" s="38">
        <v>0</v>
      </c>
      <c r="HY41" s="38">
        <v>0</v>
      </c>
      <c r="HZ41" s="38">
        <v>0</v>
      </c>
      <c r="IA41" s="38">
        <v>0</v>
      </c>
    </row>
    <row r="42" spans="1:235" ht="19.5" customHeight="1">
      <c r="A42" s="14" t="s">
        <v>40</v>
      </c>
      <c r="B42" s="38">
        <v>0.841522</v>
      </c>
      <c r="C42" s="38">
        <v>0.811019</v>
      </c>
      <c r="D42" s="38">
        <v>1.652541</v>
      </c>
      <c r="E42" s="38">
        <v>0.365372</v>
      </c>
      <c r="F42" s="38">
        <v>0</v>
      </c>
      <c r="G42" s="38">
        <v>0.365372</v>
      </c>
      <c r="H42" s="38">
        <v>0.353847</v>
      </c>
      <c r="I42" s="38">
        <v>1.102138</v>
      </c>
      <c r="J42" s="38">
        <v>1.455985</v>
      </c>
      <c r="K42" s="38">
        <v>2.338419</v>
      </c>
      <c r="L42" s="38">
        <v>0.503285</v>
      </c>
      <c r="M42" s="38">
        <v>2.841704</v>
      </c>
      <c r="N42" s="38">
        <v>10.129436</v>
      </c>
      <c r="O42" s="38">
        <v>0.001118</v>
      </c>
      <c r="P42" s="38">
        <v>10.130554</v>
      </c>
      <c r="Q42" s="38">
        <v>5.828846</v>
      </c>
      <c r="R42" s="38">
        <v>0.242836</v>
      </c>
      <c r="S42" s="38">
        <v>6.071682</v>
      </c>
      <c r="T42" s="38">
        <v>0.052036</v>
      </c>
      <c r="U42" s="38">
        <v>1.946314</v>
      </c>
      <c r="V42" s="38">
        <v>1.99835</v>
      </c>
      <c r="W42" s="38">
        <v>2.012516</v>
      </c>
      <c r="X42" s="38">
        <v>0.029216</v>
      </c>
      <c r="Y42" s="38">
        <v>2.041732</v>
      </c>
      <c r="Z42" s="38">
        <v>0.000219</v>
      </c>
      <c r="AA42" s="38">
        <v>0.011774</v>
      </c>
      <c r="AB42" s="38">
        <v>0.011993</v>
      </c>
      <c r="AC42" s="38">
        <v>0.46101</v>
      </c>
      <c r="AD42" s="38">
        <v>0.000582</v>
      </c>
      <c r="AE42" s="38">
        <v>0.461592</v>
      </c>
      <c r="AF42" s="38">
        <v>9.324277</v>
      </c>
      <c r="AG42" s="38">
        <v>0.201334</v>
      </c>
      <c r="AH42" s="38">
        <v>9.525611</v>
      </c>
      <c r="AI42" s="38">
        <v>0</v>
      </c>
      <c r="AJ42" s="38">
        <v>0</v>
      </c>
      <c r="AK42" s="38">
        <v>0</v>
      </c>
      <c r="AL42" s="38">
        <f t="shared" si="0"/>
        <v>31.707500000000003</v>
      </c>
      <c r="AM42" s="38">
        <f t="shared" si="1"/>
        <v>4.849615999999999</v>
      </c>
      <c r="AN42" s="38">
        <f t="shared" si="2"/>
        <v>36.557116</v>
      </c>
      <c r="AO42" s="38">
        <v>9.512127</v>
      </c>
      <c r="AP42" s="38">
        <v>0</v>
      </c>
      <c r="AQ42" s="38">
        <v>9.512127</v>
      </c>
      <c r="AR42" s="38">
        <v>0.372697</v>
      </c>
      <c r="AS42" s="38">
        <v>0.354168</v>
      </c>
      <c r="AT42" s="38">
        <v>0.726865</v>
      </c>
      <c r="AU42" s="38">
        <v>0</v>
      </c>
      <c r="AV42" s="38">
        <v>0.138962</v>
      </c>
      <c r="AW42" s="38">
        <v>0.138962</v>
      </c>
      <c r="AX42" s="38">
        <v>2.736779</v>
      </c>
      <c r="AY42" s="38">
        <v>1.262643</v>
      </c>
      <c r="AZ42" s="38">
        <v>3.999422</v>
      </c>
      <c r="BA42" s="38">
        <v>5.163597</v>
      </c>
      <c r="BB42" s="38">
        <v>2.112772</v>
      </c>
      <c r="BC42" s="38">
        <v>7.276369</v>
      </c>
      <c r="BD42" s="38">
        <v>0.730944</v>
      </c>
      <c r="BE42" s="38">
        <v>0.000826</v>
      </c>
      <c r="BF42" s="38">
        <v>0.73177</v>
      </c>
      <c r="BG42" s="38">
        <v>0.466068</v>
      </c>
      <c r="BH42" s="38">
        <v>0.654645</v>
      </c>
      <c r="BI42" s="38">
        <v>1.120713</v>
      </c>
      <c r="BJ42" s="38">
        <v>0.222743</v>
      </c>
      <c r="BK42" s="38">
        <v>0</v>
      </c>
      <c r="BL42" s="38">
        <v>0.222743</v>
      </c>
      <c r="BM42" s="38">
        <v>0.457988</v>
      </c>
      <c r="BN42" s="38">
        <v>8.6E-05</v>
      </c>
      <c r="BO42" s="38">
        <v>0.458074</v>
      </c>
      <c r="BP42" s="38">
        <v>4.676852</v>
      </c>
      <c r="BQ42" s="38">
        <v>0</v>
      </c>
      <c r="BR42" s="38">
        <v>4.676852</v>
      </c>
      <c r="BS42" s="38">
        <v>1.628713</v>
      </c>
      <c r="BT42" s="38">
        <v>0</v>
      </c>
      <c r="BU42" s="38">
        <v>1.628713</v>
      </c>
      <c r="BV42" s="38">
        <v>0</v>
      </c>
      <c r="BW42" s="38">
        <v>0</v>
      </c>
      <c r="BX42" s="38">
        <v>0</v>
      </c>
      <c r="BY42" s="38">
        <f t="shared" si="3"/>
        <v>25.968508000000003</v>
      </c>
      <c r="BZ42" s="38">
        <f t="shared" si="4"/>
        <v>4.524102</v>
      </c>
      <c r="CA42" s="38">
        <f t="shared" si="5"/>
        <v>30.49261</v>
      </c>
      <c r="CB42" s="38">
        <v>0.282499</v>
      </c>
      <c r="CC42" s="38">
        <v>0</v>
      </c>
      <c r="CD42" s="38">
        <v>0.282499</v>
      </c>
      <c r="CE42" s="38">
        <v>0</v>
      </c>
      <c r="CF42" s="38">
        <v>0.647164</v>
      </c>
      <c r="CG42" s="38">
        <v>0.647164</v>
      </c>
      <c r="CH42" s="38">
        <v>0</v>
      </c>
      <c r="CI42" s="38">
        <v>0.000108</v>
      </c>
      <c r="CJ42" s="38">
        <v>0.000108</v>
      </c>
      <c r="CK42" s="38">
        <v>0.341632</v>
      </c>
      <c r="CL42" s="38">
        <v>0.263283</v>
      </c>
      <c r="CM42" s="38">
        <v>0.604915</v>
      </c>
      <c r="CN42" s="38">
        <v>2.840357</v>
      </c>
      <c r="CO42" s="38">
        <v>0.838551</v>
      </c>
      <c r="CP42" s="38">
        <v>3.678908</v>
      </c>
      <c r="CQ42" s="38">
        <v>0.22368</v>
      </c>
      <c r="CR42" s="38">
        <v>5.5E-05</v>
      </c>
      <c r="CS42" s="38">
        <v>0.223735</v>
      </c>
      <c r="CT42" s="38">
        <v>0</v>
      </c>
      <c r="CU42" s="38">
        <v>0.69993</v>
      </c>
      <c r="CV42" s="38">
        <v>0.69993</v>
      </c>
      <c r="CW42" s="38">
        <v>0.625353</v>
      </c>
      <c r="CX42" s="38">
        <v>0</v>
      </c>
      <c r="CY42" s="38">
        <v>0.625353</v>
      </c>
      <c r="CZ42" s="38">
        <v>0.438815</v>
      </c>
      <c r="DA42" s="38">
        <v>0.042816</v>
      </c>
      <c r="DB42" s="38">
        <v>0.481631</v>
      </c>
      <c r="DC42" s="38">
        <v>0</v>
      </c>
      <c r="DD42" s="38">
        <v>0</v>
      </c>
      <c r="DE42" s="38">
        <v>0</v>
      </c>
      <c r="DF42" s="38">
        <v>1.522393</v>
      </c>
      <c r="DG42" s="38">
        <v>0</v>
      </c>
      <c r="DH42" s="38">
        <v>1.522393</v>
      </c>
      <c r="DI42" s="38">
        <v>0</v>
      </c>
      <c r="DJ42" s="38">
        <v>0.000286</v>
      </c>
      <c r="DK42" s="38">
        <v>0.000286</v>
      </c>
      <c r="DL42" s="38">
        <f t="shared" si="6"/>
        <v>6.274729</v>
      </c>
      <c r="DM42" s="38">
        <f t="shared" si="7"/>
        <v>2.4921930000000003</v>
      </c>
      <c r="DN42" s="38">
        <f t="shared" si="8"/>
        <v>8.766921999999997</v>
      </c>
      <c r="DO42" s="38">
        <v>2.22394</v>
      </c>
      <c r="DP42" s="38">
        <v>0</v>
      </c>
      <c r="DQ42" s="38">
        <v>2.22394</v>
      </c>
      <c r="DR42" s="38">
        <v>0.11382</v>
      </c>
      <c r="DS42" s="38">
        <v>0</v>
      </c>
      <c r="DT42" s="38">
        <v>0.11382</v>
      </c>
      <c r="DU42" s="38">
        <v>0</v>
      </c>
      <c r="DV42" s="38">
        <v>0</v>
      </c>
      <c r="DW42" s="38">
        <v>0</v>
      </c>
      <c r="DX42" s="38">
        <v>0.465665</v>
      </c>
      <c r="DY42" s="38">
        <v>0</v>
      </c>
      <c r="DZ42" s="38">
        <v>0.465665</v>
      </c>
      <c r="EA42" s="38">
        <v>0.485417</v>
      </c>
      <c r="EB42" s="38">
        <v>0</v>
      </c>
      <c r="EC42" s="38">
        <v>0.485417</v>
      </c>
      <c r="ED42" s="38">
        <v>3.83502</v>
      </c>
      <c r="EE42" s="38">
        <v>0</v>
      </c>
      <c r="EF42" s="38">
        <v>3.83502</v>
      </c>
      <c r="EG42" s="38">
        <v>0.207449</v>
      </c>
      <c r="EH42" s="38">
        <v>0</v>
      </c>
      <c r="EI42" s="38">
        <v>0.207449</v>
      </c>
      <c r="EJ42" s="38">
        <v>0</v>
      </c>
      <c r="EK42" s="38">
        <v>0</v>
      </c>
      <c r="EL42" s="38">
        <v>0</v>
      </c>
      <c r="EM42" s="38">
        <v>0.567717</v>
      </c>
      <c r="EN42" s="38">
        <v>0</v>
      </c>
      <c r="EO42" s="38">
        <v>0.567717</v>
      </c>
      <c r="EP42" s="38">
        <v>0.693041</v>
      </c>
      <c r="EQ42" s="38">
        <v>0</v>
      </c>
      <c r="ER42" s="38">
        <v>0.693041</v>
      </c>
      <c r="ES42" s="38">
        <v>0</v>
      </c>
      <c r="ET42" s="38">
        <v>0</v>
      </c>
      <c r="EU42" s="38">
        <v>0</v>
      </c>
      <c r="EV42" s="38">
        <v>0.006107</v>
      </c>
      <c r="EW42" s="38">
        <v>0.540734</v>
      </c>
      <c r="EX42" s="38">
        <v>0.546841</v>
      </c>
      <c r="EY42" s="38">
        <f t="shared" si="9"/>
        <v>8.598175999999999</v>
      </c>
      <c r="EZ42" s="38">
        <f t="shared" si="10"/>
        <v>0.540734</v>
      </c>
      <c r="FA42" s="38">
        <f t="shared" si="11"/>
        <v>9.13891</v>
      </c>
      <c r="FB42" s="38">
        <v>2.771681</v>
      </c>
      <c r="FC42" s="38">
        <v>0.688343</v>
      </c>
      <c r="FD42" s="38">
        <v>3.460024</v>
      </c>
      <c r="FE42" s="38">
        <v>0</v>
      </c>
      <c r="FF42" s="38">
        <v>0</v>
      </c>
      <c r="FG42" s="38">
        <v>0</v>
      </c>
      <c r="FH42" s="38">
        <v>0</v>
      </c>
      <c r="FI42" s="38">
        <v>0</v>
      </c>
      <c r="FJ42" s="38">
        <v>0</v>
      </c>
      <c r="FK42" s="38">
        <v>0.529909</v>
      </c>
      <c r="FL42" s="38">
        <v>0.000323</v>
      </c>
      <c r="FM42" s="38">
        <v>0.530232</v>
      </c>
      <c r="FN42" s="38">
        <v>3.300136</v>
      </c>
      <c r="FO42" s="38">
        <v>0.003004</v>
      </c>
      <c r="FP42" s="38">
        <v>3.30314</v>
      </c>
      <c r="FQ42" s="38">
        <v>0.552524</v>
      </c>
      <c r="FR42" s="38">
        <v>0</v>
      </c>
      <c r="FS42" s="38">
        <v>0.552524</v>
      </c>
      <c r="FT42" s="38">
        <v>2.715122</v>
      </c>
      <c r="FU42" s="38">
        <v>1.090698</v>
      </c>
      <c r="FV42" s="38">
        <v>3.80582</v>
      </c>
      <c r="FW42" s="38">
        <v>0</v>
      </c>
      <c r="FX42" s="38">
        <v>0</v>
      </c>
      <c r="FY42" s="38">
        <v>0</v>
      </c>
      <c r="FZ42" s="38">
        <v>0.986561</v>
      </c>
      <c r="GA42" s="38">
        <v>0.002018</v>
      </c>
      <c r="GB42" s="38">
        <v>0.988579</v>
      </c>
      <c r="GC42" s="38">
        <v>0</v>
      </c>
      <c r="GD42" s="38">
        <v>0</v>
      </c>
      <c r="GE42" s="38">
        <v>0</v>
      </c>
      <c r="GF42" s="38">
        <v>0.170564</v>
      </c>
      <c r="GG42" s="38">
        <v>0</v>
      </c>
      <c r="GH42" s="38">
        <v>0.170564</v>
      </c>
      <c r="GI42" s="38">
        <v>0.518735</v>
      </c>
      <c r="GJ42" s="38">
        <v>0</v>
      </c>
      <c r="GK42" s="38">
        <v>0.518735</v>
      </c>
      <c r="GL42" s="38">
        <f t="shared" si="12"/>
        <v>11.545232</v>
      </c>
      <c r="GM42" s="38">
        <f t="shared" si="13"/>
        <v>1.784386</v>
      </c>
      <c r="GN42" s="38">
        <f t="shared" si="14"/>
        <v>13.329618</v>
      </c>
      <c r="GO42" s="38">
        <v>0</v>
      </c>
      <c r="GP42" s="38">
        <v>0</v>
      </c>
      <c r="GQ42" s="38">
        <v>0</v>
      </c>
      <c r="GR42" s="38">
        <v>0</v>
      </c>
      <c r="GS42" s="38">
        <v>0</v>
      </c>
      <c r="GT42" s="38">
        <v>0</v>
      </c>
      <c r="GU42" s="38">
        <v>0.27774</v>
      </c>
      <c r="GV42" s="38">
        <v>0</v>
      </c>
      <c r="GW42" s="38">
        <v>0.27774</v>
      </c>
      <c r="GX42" s="38">
        <v>0.00012</v>
      </c>
      <c r="GY42" s="38">
        <v>0</v>
      </c>
      <c r="GZ42" s="38">
        <v>0.00012</v>
      </c>
      <c r="HA42" s="38">
        <v>0</v>
      </c>
      <c r="HB42" s="38">
        <v>0.000794</v>
      </c>
      <c r="HC42" s="38">
        <v>0.000794</v>
      </c>
      <c r="HD42" s="38">
        <v>0.105906</v>
      </c>
      <c r="HE42" s="38">
        <v>0.68159</v>
      </c>
      <c r="HF42" s="38">
        <v>0.787496</v>
      </c>
      <c r="HG42" s="38">
        <v>0</v>
      </c>
      <c r="HH42" s="38">
        <v>0</v>
      </c>
      <c r="HI42" s="38">
        <v>0</v>
      </c>
      <c r="HJ42" s="38">
        <v>0</v>
      </c>
      <c r="HK42" s="38">
        <v>0</v>
      </c>
      <c r="HL42" s="38">
        <v>0</v>
      </c>
      <c r="HM42" s="38">
        <v>0</v>
      </c>
      <c r="HN42" s="38">
        <v>0</v>
      </c>
      <c r="HO42" s="38">
        <v>0</v>
      </c>
      <c r="HP42" s="38">
        <v>0</v>
      </c>
      <c r="HQ42" s="38">
        <v>0</v>
      </c>
      <c r="HR42" s="38">
        <v>0</v>
      </c>
      <c r="HS42" s="38">
        <v>0</v>
      </c>
      <c r="HT42" s="38">
        <v>0</v>
      </c>
      <c r="HU42" s="38">
        <v>0</v>
      </c>
      <c r="HV42" s="38">
        <v>0</v>
      </c>
      <c r="HW42" s="38">
        <v>0</v>
      </c>
      <c r="HX42" s="38">
        <v>0</v>
      </c>
      <c r="HY42" s="38">
        <v>0.383766</v>
      </c>
      <c r="HZ42" s="38">
        <v>0.682384</v>
      </c>
      <c r="IA42" s="38">
        <v>1.06615</v>
      </c>
    </row>
    <row r="43" spans="1:235" ht="19.5" customHeight="1">
      <c r="A43" s="14" t="s">
        <v>51</v>
      </c>
      <c r="B43" s="38">
        <v>3.573777</v>
      </c>
      <c r="C43" s="38">
        <v>0</v>
      </c>
      <c r="D43" s="38">
        <v>3.573777</v>
      </c>
      <c r="E43" s="38">
        <v>0.805823</v>
      </c>
      <c r="F43" s="38">
        <v>0</v>
      </c>
      <c r="G43" s="38">
        <v>0.805823</v>
      </c>
      <c r="H43" s="38">
        <v>19.023582</v>
      </c>
      <c r="I43" s="38">
        <v>0</v>
      </c>
      <c r="J43" s="38">
        <v>19.023582</v>
      </c>
      <c r="K43" s="38">
        <v>1.292618</v>
      </c>
      <c r="L43" s="38">
        <v>0.736546</v>
      </c>
      <c r="M43" s="38">
        <v>2.029164</v>
      </c>
      <c r="N43" s="38">
        <v>0.767204</v>
      </c>
      <c r="O43" s="38">
        <v>0</v>
      </c>
      <c r="P43" s="38">
        <v>0.767204</v>
      </c>
      <c r="Q43" s="38">
        <v>3.711603</v>
      </c>
      <c r="R43" s="38">
        <v>0.670581</v>
      </c>
      <c r="S43" s="38">
        <v>4.3821840000000005</v>
      </c>
      <c r="T43" s="38">
        <v>17.738641</v>
      </c>
      <c r="U43" s="38">
        <v>0</v>
      </c>
      <c r="V43" s="38">
        <v>17.738641</v>
      </c>
      <c r="W43" s="38">
        <v>5.237865</v>
      </c>
      <c r="X43" s="38">
        <v>0</v>
      </c>
      <c r="Y43" s="38">
        <v>5.237865</v>
      </c>
      <c r="Z43" s="38">
        <v>1.511204</v>
      </c>
      <c r="AA43" s="38">
        <v>0</v>
      </c>
      <c r="AB43" s="38">
        <v>1.511204</v>
      </c>
      <c r="AC43" s="38">
        <v>19.252391</v>
      </c>
      <c r="AD43" s="38">
        <v>0</v>
      </c>
      <c r="AE43" s="38">
        <v>19.252391</v>
      </c>
      <c r="AF43" s="38">
        <v>7.885004</v>
      </c>
      <c r="AG43" s="38">
        <v>0.005781</v>
      </c>
      <c r="AH43" s="38">
        <v>7.890785</v>
      </c>
      <c r="AI43" s="38">
        <v>5.007435</v>
      </c>
      <c r="AJ43" s="38">
        <v>0.630666</v>
      </c>
      <c r="AK43" s="38">
        <v>5.638101</v>
      </c>
      <c r="AL43" s="38">
        <f t="shared" si="0"/>
        <v>85.807147</v>
      </c>
      <c r="AM43" s="38">
        <f t="shared" si="1"/>
        <v>2.043574</v>
      </c>
      <c r="AN43" s="38">
        <f t="shared" si="2"/>
        <v>87.85072100000001</v>
      </c>
      <c r="AO43" s="38">
        <v>5.554749</v>
      </c>
      <c r="AP43" s="38">
        <v>0.468925</v>
      </c>
      <c r="AQ43" s="38">
        <v>6.023674</v>
      </c>
      <c r="AR43" s="38">
        <v>0.011801</v>
      </c>
      <c r="AS43" s="38">
        <v>0</v>
      </c>
      <c r="AT43" s="38">
        <v>0.011801</v>
      </c>
      <c r="AU43" s="38">
        <v>4.346676</v>
      </c>
      <c r="AV43" s="38">
        <v>0</v>
      </c>
      <c r="AW43" s="38">
        <v>4.346676</v>
      </c>
      <c r="AX43" s="38">
        <v>8.968013</v>
      </c>
      <c r="AY43" s="38">
        <v>0</v>
      </c>
      <c r="AZ43" s="38">
        <v>8.968013</v>
      </c>
      <c r="BA43" s="38">
        <v>0.060895</v>
      </c>
      <c r="BB43" s="38">
        <v>0.21863</v>
      </c>
      <c r="BC43" s="38">
        <v>0.279525</v>
      </c>
      <c r="BD43" s="38">
        <v>12.967017</v>
      </c>
      <c r="BE43" s="38">
        <v>0</v>
      </c>
      <c r="BF43" s="38">
        <v>12.967017</v>
      </c>
      <c r="BG43" s="38">
        <v>3.293894</v>
      </c>
      <c r="BH43" s="38">
        <v>0</v>
      </c>
      <c r="BI43" s="38">
        <v>3.293894</v>
      </c>
      <c r="BJ43" s="38">
        <v>0</v>
      </c>
      <c r="BK43" s="38">
        <v>0.509287</v>
      </c>
      <c r="BL43" s="38">
        <v>0.509287</v>
      </c>
      <c r="BM43" s="38">
        <v>0.095885</v>
      </c>
      <c r="BN43" s="38">
        <v>0</v>
      </c>
      <c r="BO43" s="38">
        <v>0.095885</v>
      </c>
      <c r="BP43" s="38">
        <v>9.338602</v>
      </c>
      <c r="BQ43" s="38">
        <v>0</v>
      </c>
      <c r="BR43" s="38">
        <v>9.338602</v>
      </c>
      <c r="BS43" s="38">
        <v>4.201246</v>
      </c>
      <c r="BT43" s="38">
        <v>0.328558</v>
      </c>
      <c r="BU43" s="38">
        <v>4.529804</v>
      </c>
      <c r="BV43" s="38">
        <v>1.572116</v>
      </c>
      <c r="BW43" s="38">
        <v>0.300813</v>
      </c>
      <c r="BX43" s="38">
        <v>1.872929</v>
      </c>
      <c r="BY43" s="38">
        <f t="shared" si="3"/>
        <v>50.410894000000006</v>
      </c>
      <c r="BZ43" s="38">
        <f t="shared" si="4"/>
        <v>1.8262129999999999</v>
      </c>
      <c r="CA43" s="38">
        <f t="shared" si="5"/>
        <v>52.237107</v>
      </c>
      <c r="CB43" s="38">
        <v>28.08327</v>
      </c>
      <c r="CC43" s="38">
        <v>0</v>
      </c>
      <c r="CD43" s="38">
        <v>28.08327</v>
      </c>
      <c r="CE43" s="38">
        <v>1.879232</v>
      </c>
      <c r="CF43" s="38">
        <v>0</v>
      </c>
      <c r="CG43" s="38">
        <v>1.879232</v>
      </c>
      <c r="CH43" s="38">
        <v>5.746311</v>
      </c>
      <c r="CI43" s="38">
        <v>0</v>
      </c>
      <c r="CJ43" s="38">
        <v>5.746311</v>
      </c>
      <c r="CK43" s="38">
        <v>41.685898</v>
      </c>
      <c r="CL43" s="38">
        <v>0</v>
      </c>
      <c r="CM43" s="38">
        <v>41.685898</v>
      </c>
      <c r="CN43" s="38">
        <v>0.871749</v>
      </c>
      <c r="CO43" s="38">
        <v>0.294829</v>
      </c>
      <c r="CP43" s="38">
        <v>1.166578</v>
      </c>
      <c r="CQ43" s="38">
        <v>60.947662</v>
      </c>
      <c r="CR43" s="38">
        <v>0</v>
      </c>
      <c r="CS43" s="38">
        <v>60.947662</v>
      </c>
      <c r="CT43" s="38">
        <v>0</v>
      </c>
      <c r="CU43" s="38">
        <v>0.185116</v>
      </c>
      <c r="CV43" s="38">
        <v>0.185116</v>
      </c>
      <c r="CW43" s="38">
        <v>0.499556</v>
      </c>
      <c r="CX43" s="38">
        <v>0</v>
      </c>
      <c r="CY43" s="38">
        <v>0.499556</v>
      </c>
      <c r="CZ43" s="38">
        <v>0</v>
      </c>
      <c r="DA43" s="38">
        <v>0</v>
      </c>
      <c r="DB43" s="38">
        <v>0</v>
      </c>
      <c r="DC43" s="38">
        <v>26.125193</v>
      </c>
      <c r="DD43" s="38">
        <v>0</v>
      </c>
      <c r="DE43" s="38">
        <v>26.125193</v>
      </c>
      <c r="DF43" s="38">
        <v>3.401905</v>
      </c>
      <c r="DG43" s="38">
        <v>0.536542</v>
      </c>
      <c r="DH43" s="38">
        <v>3.938447</v>
      </c>
      <c r="DI43" s="38">
        <v>5.750379</v>
      </c>
      <c r="DJ43" s="38">
        <v>0.081446</v>
      </c>
      <c r="DK43" s="38">
        <v>5.831825</v>
      </c>
      <c r="DL43" s="38">
        <f t="shared" si="6"/>
        <v>174.99115500000002</v>
      </c>
      <c r="DM43" s="38">
        <f t="shared" si="7"/>
        <v>1.0979329999999998</v>
      </c>
      <c r="DN43" s="38">
        <f t="shared" si="8"/>
        <v>176.089088</v>
      </c>
      <c r="DO43" s="38">
        <v>25.295858</v>
      </c>
      <c r="DP43" s="38">
        <v>0</v>
      </c>
      <c r="DQ43" s="38">
        <v>25.295858</v>
      </c>
      <c r="DR43" s="38">
        <v>2.620828</v>
      </c>
      <c r="DS43" s="38">
        <v>0</v>
      </c>
      <c r="DT43" s="38">
        <v>2.620828</v>
      </c>
      <c r="DU43" s="38">
        <v>19.619317</v>
      </c>
      <c r="DV43" s="38">
        <v>0.90541</v>
      </c>
      <c r="DW43" s="38">
        <v>20.524727</v>
      </c>
      <c r="DX43" s="38">
        <v>20.873193</v>
      </c>
      <c r="DY43" s="38">
        <v>0</v>
      </c>
      <c r="DZ43" s="38">
        <v>20.873193</v>
      </c>
      <c r="EA43" s="38">
        <v>0</v>
      </c>
      <c r="EB43" s="38">
        <v>0</v>
      </c>
      <c r="EC43" s="38">
        <v>0</v>
      </c>
      <c r="ED43" s="38">
        <v>5.657873</v>
      </c>
      <c r="EE43" s="38">
        <v>0.504867</v>
      </c>
      <c r="EF43" s="38">
        <v>6.16274</v>
      </c>
      <c r="EG43" s="38">
        <v>30.808688</v>
      </c>
      <c r="EH43" s="38">
        <v>0</v>
      </c>
      <c r="EI43" s="38">
        <v>30.808688</v>
      </c>
      <c r="EJ43" s="38">
        <v>0.257371</v>
      </c>
      <c r="EK43" s="38">
        <v>0</v>
      </c>
      <c r="EL43" s="38">
        <v>0.257371</v>
      </c>
      <c r="EM43" s="38">
        <v>0</v>
      </c>
      <c r="EN43" s="38">
        <v>0</v>
      </c>
      <c r="EO43" s="38">
        <v>0</v>
      </c>
      <c r="EP43" s="38">
        <v>7.218079</v>
      </c>
      <c r="EQ43" s="38">
        <v>0</v>
      </c>
      <c r="ER43" s="38">
        <v>7.218079</v>
      </c>
      <c r="ES43" s="38">
        <v>17.806965</v>
      </c>
      <c r="ET43" s="38">
        <v>0</v>
      </c>
      <c r="EU43" s="38">
        <v>17.806965</v>
      </c>
      <c r="EV43" s="38">
        <v>4.000554</v>
      </c>
      <c r="EW43" s="38">
        <v>0.504016</v>
      </c>
      <c r="EX43" s="38">
        <v>4.50457</v>
      </c>
      <c r="EY43" s="38">
        <f t="shared" si="9"/>
        <v>134.158726</v>
      </c>
      <c r="EZ43" s="38">
        <f t="shared" si="10"/>
        <v>1.914293</v>
      </c>
      <c r="FA43" s="38">
        <f t="shared" si="11"/>
        <v>136.07301900000002</v>
      </c>
      <c r="FB43" s="38">
        <v>2.805955</v>
      </c>
      <c r="FC43" s="38">
        <v>0.023807</v>
      </c>
      <c r="FD43" s="38">
        <v>2.829762</v>
      </c>
      <c r="FE43" s="38">
        <v>31.65659</v>
      </c>
      <c r="FF43" s="38">
        <v>0</v>
      </c>
      <c r="FG43" s="38">
        <v>31.65659</v>
      </c>
      <c r="FH43" s="38">
        <v>1.816794</v>
      </c>
      <c r="FI43" s="38">
        <v>0</v>
      </c>
      <c r="FJ43" s="38">
        <v>1.816794</v>
      </c>
      <c r="FK43" s="38">
        <v>5.765932</v>
      </c>
      <c r="FL43" s="38">
        <v>0</v>
      </c>
      <c r="FM43" s="38">
        <v>5.765932</v>
      </c>
      <c r="FN43" s="38">
        <v>7.871796</v>
      </c>
      <c r="FO43" s="38">
        <v>0.103666</v>
      </c>
      <c r="FP43" s="38">
        <v>7.975462</v>
      </c>
      <c r="FQ43" s="38">
        <v>1.96949</v>
      </c>
      <c r="FR43" s="38">
        <v>0.210166</v>
      </c>
      <c r="FS43" s="38">
        <v>2.179656</v>
      </c>
      <c r="FT43" s="38">
        <v>19.482776</v>
      </c>
      <c r="FU43" s="38">
        <v>0</v>
      </c>
      <c r="FV43" s="38">
        <v>19.482776</v>
      </c>
      <c r="FW43" s="38">
        <v>13.154228</v>
      </c>
      <c r="FX43" s="38">
        <v>0</v>
      </c>
      <c r="FY43" s="38">
        <v>13.154228</v>
      </c>
      <c r="FZ43" s="38">
        <v>4.228541</v>
      </c>
      <c r="GA43" s="38">
        <v>0</v>
      </c>
      <c r="GB43" s="38">
        <v>4.228541</v>
      </c>
      <c r="GC43" s="38">
        <v>5.574943</v>
      </c>
      <c r="GD43" s="38">
        <v>0.000414</v>
      </c>
      <c r="GE43" s="38">
        <v>5.575357</v>
      </c>
      <c r="GF43" s="38">
        <v>0.164508</v>
      </c>
      <c r="GG43" s="38">
        <v>0.229269</v>
      </c>
      <c r="GH43" s="38">
        <v>0.393777</v>
      </c>
      <c r="GI43" s="38">
        <v>4.321114</v>
      </c>
      <c r="GJ43" s="38">
        <v>0</v>
      </c>
      <c r="GK43" s="38">
        <v>4.321114</v>
      </c>
      <c r="GL43" s="38">
        <f t="shared" si="12"/>
        <v>98.812667</v>
      </c>
      <c r="GM43" s="38">
        <f t="shared" si="13"/>
        <v>0.5673220000000001</v>
      </c>
      <c r="GN43" s="38">
        <f t="shared" si="14"/>
        <v>99.379989</v>
      </c>
      <c r="GO43" s="38">
        <v>0.181674</v>
      </c>
      <c r="GP43" s="38">
        <v>0</v>
      </c>
      <c r="GQ43" s="38">
        <v>0.181674</v>
      </c>
      <c r="GR43" s="38">
        <v>1.025895</v>
      </c>
      <c r="GS43" s="38">
        <v>0</v>
      </c>
      <c r="GT43" s="38">
        <v>1.025895</v>
      </c>
      <c r="GU43" s="38">
        <v>0.602324</v>
      </c>
      <c r="GV43" s="38">
        <v>0.00033</v>
      </c>
      <c r="GW43" s="38">
        <v>0.602654</v>
      </c>
      <c r="GX43" s="38">
        <v>0.019859</v>
      </c>
      <c r="GY43" s="38">
        <v>0.014836</v>
      </c>
      <c r="GZ43" s="38">
        <v>0.034695</v>
      </c>
      <c r="HA43" s="38">
        <v>0.053631</v>
      </c>
      <c r="HB43" s="38">
        <v>0.001017</v>
      </c>
      <c r="HC43" s="38">
        <v>0.054648</v>
      </c>
      <c r="HD43" s="38">
        <v>4.080265</v>
      </c>
      <c r="HE43" s="38">
        <v>0.022131</v>
      </c>
      <c r="HF43" s="38">
        <v>4.102396</v>
      </c>
      <c r="HG43" s="38">
        <v>0</v>
      </c>
      <c r="HH43" s="38">
        <v>0</v>
      </c>
      <c r="HI43" s="38">
        <v>0</v>
      </c>
      <c r="HJ43" s="38">
        <v>0</v>
      </c>
      <c r="HK43" s="38">
        <v>0</v>
      </c>
      <c r="HL43" s="38">
        <v>0</v>
      </c>
      <c r="HM43" s="38">
        <v>0</v>
      </c>
      <c r="HN43" s="38">
        <v>0</v>
      </c>
      <c r="HO43" s="38">
        <v>0</v>
      </c>
      <c r="HP43" s="38">
        <v>0</v>
      </c>
      <c r="HQ43" s="38">
        <v>0.002513</v>
      </c>
      <c r="HR43" s="38">
        <v>0.002513</v>
      </c>
      <c r="HS43" s="38">
        <v>0</v>
      </c>
      <c r="HT43" s="38">
        <v>0</v>
      </c>
      <c r="HU43" s="38">
        <v>0</v>
      </c>
      <c r="HV43" s="38">
        <v>0</v>
      </c>
      <c r="HW43" s="38">
        <v>0</v>
      </c>
      <c r="HX43" s="38">
        <v>0</v>
      </c>
      <c r="HY43" s="38">
        <v>5.963647999999999</v>
      </c>
      <c r="HZ43" s="38">
        <v>0.040827</v>
      </c>
      <c r="IA43" s="38">
        <v>6.004475</v>
      </c>
    </row>
    <row r="44" spans="1:235" ht="19.5" customHeight="1">
      <c r="A44" s="14" t="s">
        <v>52</v>
      </c>
      <c r="B44" s="38">
        <v>0</v>
      </c>
      <c r="C44" s="38">
        <v>0</v>
      </c>
      <c r="D44" s="38">
        <v>0</v>
      </c>
      <c r="E44" s="38">
        <v>0</v>
      </c>
      <c r="F44" s="38">
        <v>0</v>
      </c>
      <c r="G44" s="38">
        <v>0</v>
      </c>
      <c r="H44" s="38">
        <v>1.201802</v>
      </c>
      <c r="I44" s="38">
        <v>0</v>
      </c>
      <c r="J44" s="38">
        <v>1.201802</v>
      </c>
      <c r="K44" s="38">
        <v>0.89752</v>
      </c>
      <c r="L44" s="38">
        <v>0</v>
      </c>
      <c r="M44" s="38">
        <v>0.89752</v>
      </c>
      <c r="N44" s="38">
        <v>1.018633</v>
      </c>
      <c r="O44" s="38">
        <v>0</v>
      </c>
      <c r="P44" s="38">
        <v>1.018633</v>
      </c>
      <c r="Q44" s="38">
        <v>1.018633</v>
      </c>
      <c r="R44" s="38">
        <v>0</v>
      </c>
      <c r="S44" s="38">
        <v>1.018633</v>
      </c>
      <c r="T44" s="38">
        <v>0.9728</v>
      </c>
      <c r="U44" s="38">
        <v>0</v>
      </c>
      <c r="V44" s="38">
        <v>0.9728</v>
      </c>
      <c r="W44" s="38">
        <v>0.632547</v>
      </c>
      <c r="X44" s="38">
        <v>0</v>
      </c>
      <c r="Y44" s="38">
        <v>0.632547</v>
      </c>
      <c r="Z44" s="38">
        <v>0.631976</v>
      </c>
      <c r="AA44" s="38">
        <v>0</v>
      </c>
      <c r="AB44" s="38">
        <v>0.631976</v>
      </c>
      <c r="AC44" s="38">
        <v>0.631976</v>
      </c>
      <c r="AD44" s="38">
        <v>0</v>
      </c>
      <c r="AE44" s="38">
        <v>0.631976</v>
      </c>
      <c r="AF44" s="38">
        <v>1.796769</v>
      </c>
      <c r="AG44" s="38">
        <v>0</v>
      </c>
      <c r="AH44" s="38">
        <v>1.796769</v>
      </c>
      <c r="AI44" s="38">
        <v>0.026208</v>
      </c>
      <c r="AJ44" s="38">
        <v>0</v>
      </c>
      <c r="AK44" s="38">
        <v>0.026208</v>
      </c>
      <c r="AL44" s="38">
        <f t="shared" si="0"/>
        <v>8.828864</v>
      </c>
      <c r="AM44" s="38">
        <f t="shared" si="1"/>
        <v>0</v>
      </c>
      <c r="AN44" s="38">
        <f t="shared" si="2"/>
        <v>8.828864</v>
      </c>
      <c r="AO44" s="38">
        <v>0.697778</v>
      </c>
      <c r="AP44" s="38">
        <v>0</v>
      </c>
      <c r="AQ44" s="38">
        <v>0.697778</v>
      </c>
      <c r="AR44" s="38">
        <v>0.722636</v>
      </c>
      <c r="AS44" s="38">
        <v>0</v>
      </c>
      <c r="AT44" s="38">
        <v>0.722636</v>
      </c>
      <c r="AU44" s="38">
        <v>0.722752</v>
      </c>
      <c r="AV44" s="38">
        <v>0</v>
      </c>
      <c r="AW44" s="38">
        <v>0.722752</v>
      </c>
      <c r="AX44" s="38">
        <v>0.722346</v>
      </c>
      <c r="AY44" s="38">
        <v>0</v>
      </c>
      <c r="AZ44" s="38">
        <v>0.722346</v>
      </c>
      <c r="BA44" s="38">
        <v>0.670395</v>
      </c>
      <c r="BB44" s="38">
        <v>0</v>
      </c>
      <c r="BC44" s="38">
        <v>0.670395</v>
      </c>
      <c r="BD44" s="38">
        <v>0.697534</v>
      </c>
      <c r="BE44" s="38">
        <v>0</v>
      </c>
      <c r="BF44" s="38">
        <v>0.697534</v>
      </c>
      <c r="BG44" s="38">
        <v>0.646613</v>
      </c>
      <c r="BH44" s="38">
        <v>0</v>
      </c>
      <c r="BI44" s="38">
        <v>0.646613</v>
      </c>
      <c r="BJ44" s="38">
        <v>2.555143</v>
      </c>
      <c r="BK44" s="38">
        <v>0</v>
      </c>
      <c r="BL44" s="38">
        <v>2.555143</v>
      </c>
      <c r="BM44" s="38">
        <v>0</v>
      </c>
      <c r="BN44" s="38">
        <v>0</v>
      </c>
      <c r="BO44" s="38">
        <v>0</v>
      </c>
      <c r="BP44" s="38">
        <v>0</v>
      </c>
      <c r="BQ44" s="38">
        <v>0</v>
      </c>
      <c r="BR44" s="38">
        <v>0</v>
      </c>
      <c r="BS44" s="38">
        <v>1.469634</v>
      </c>
      <c r="BT44" s="38">
        <v>0</v>
      </c>
      <c r="BU44" s="38">
        <v>1.469634</v>
      </c>
      <c r="BV44" s="38">
        <v>0.390281</v>
      </c>
      <c r="BW44" s="38">
        <v>0</v>
      </c>
      <c r="BX44" s="38">
        <v>0.390281</v>
      </c>
      <c r="BY44" s="38">
        <f t="shared" si="3"/>
        <v>9.295112000000001</v>
      </c>
      <c r="BZ44" s="38">
        <f t="shared" si="4"/>
        <v>0</v>
      </c>
      <c r="CA44" s="38">
        <f t="shared" si="5"/>
        <v>9.295112000000001</v>
      </c>
      <c r="CB44" s="38">
        <v>0.400164</v>
      </c>
      <c r="CC44" s="38">
        <v>0</v>
      </c>
      <c r="CD44" s="38">
        <v>0.400164</v>
      </c>
      <c r="CE44" s="38">
        <v>0.407164</v>
      </c>
      <c r="CF44" s="38">
        <v>0</v>
      </c>
      <c r="CG44" s="38">
        <v>0.407164</v>
      </c>
      <c r="CH44" s="38">
        <v>0.409639</v>
      </c>
      <c r="CI44" s="38">
        <v>0</v>
      </c>
      <c r="CJ44" s="38">
        <v>0.409639</v>
      </c>
      <c r="CK44" s="38">
        <v>0.409116</v>
      </c>
      <c r="CL44" s="38">
        <v>0</v>
      </c>
      <c r="CM44" s="38">
        <v>0.409116</v>
      </c>
      <c r="CN44" s="38">
        <v>0.410849</v>
      </c>
      <c r="CO44" s="38">
        <v>0</v>
      </c>
      <c r="CP44" s="38">
        <v>0.410849</v>
      </c>
      <c r="CQ44" s="38">
        <v>0.412703</v>
      </c>
      <c r="CR44" s="38">
        <v>0</v>
      </c>
      <c r="CS44" s="38">
        <v>0.412703</v>
      </c>
      <c r="CT44" s="38">
        <v>2.068052</v>
      </c>
      <c r="CU44" s="38">
        <v>0</v>
      </c>
      <c r="CV44" s="38">
        <v>2.068052</v>
      </c>
      <c r="CW44" s="38">
        <v>0.006477</v>
      </c>
      <c r="CX44" s="38">
        <v>0</v>
      </c>
      <c r="CY44" s="38">
        <v>0.006477</v>
      </c>
      <c r="CZ44" s="38">
        <v>0.925926</v>
      </c>
      <c r="DA44" s="38">
        <v>0</v>
      </c>
      <c r="DB44" s="38">
        <v>0.925926</v>
      </c>
      <c r="DC44" s="38">
        <v>0</v>
      </c>
      <c r="DD44" s="38">
        <v>0</v>
      </c>
      <c r="DE44" s="38">
        <v>0</v>
      </c>
      <c r="DF44" s="38">
        <v>1.396733</v>
      </c>
      <c r="DG44" s="38">
        <v>0</v>
      </c>
      <c r="DH44" s="38">
        <v>1.396733</v>
      </c>
      <c r="DI44" s="38">
        <v>3.386647</v>
      </c>
      <c r="DJ44" s="38">
        <v>0</v>
      </c>
      <c r="DK44" s="38">
        <v>3.386647</v>
      </c>
      <c r="DL44" s="38">
        <f t="shared" si="6"/>
        <v>10.23347</v>
      </c>
      <c r="DM44" s="38">
        <f t="shared" si="7"/>
        <v>0</v>
      </c>
      <c r="DN44" s="38">
        <f t="shared" si="8"/>
        <v>10.23347</v>
      </c>
      <c r="DO44" s="38">
        <v>1.673985</v>
      </c>
      <c r="DP44" s="38">
        <v>0</v>
      </c>
      <c r="DQ44" s="38">
        <v>1.673985</v>
      </c>
      <c r="DR44" s="38">
        <v>1.679967</v>
      </c>
      <c r="DS44" s="38">
        <v>0</v>
      </c>
      <c r="DT44" s="38">
        <v>1.679967</v>
      </c>
      <c r="DU44" s="38">
        <v>0</v>
      </c>
      <c r="DV44" s="38">
        <v>0</v>
      </c>
      <c r="DW44" s="38">
        <v>0</v>
      </c>
      <c r="DX44" s="38">
        <v>1.736062</v>
      </c>
      <c r="DY44" s="38">
        <v>0</v>
      </c>
      <c r="DZ44" s="38">
        <v>1.736062</v>
      </c>
      <c r="EA44" s="38">
        <v>0</v>
      </c>
      <c r="EB44" s="38">
        <v>0</v>
      </c>
      <c r="EC44" s="38">
        <v>0</v>
      </c>
      <c r="ED44" s="38">
        <v>0.818611</v>
      </c>
      <c r="EE44" s="38">
        <v>0</v>
      </c>
      <c r="EF44" s="38">
        <v>0.818611</v>
      </c>
      <c r="EG44" s="38">
        <v>0.817846</v>
      </c>
      <c r="EH44" s="38">
        <v>0</v>
      </c>
      <c r="EI44" s="38">
        <v>0.817846</v>
      </c>
      <c r="EJ44" s="38">
        <v>0</v>
      </c>
      <c r="EK44" s="38">
        <v>0</v>
      </c>
      <c r="EL44" s="38">
        <v>0</v>
      </c>
      <c r="EM44" s="38">
        <v>0</v>
      </c>
      <c r="EN44" s="38">
        <v>0</v>
      </c>
      <c r="EO44" s="38">
        <v>0</v>
      </c>
      <c r="EP44" s="38">
        <v>0</v>
      </c>
      <c r="EQ44" s="38">
        <v>0</v>
      </c>
      <c r="ER44" s="38">
        <v>0</v>
      </c>
      <c r="ES44" s="38">
        <v>1.8012</v>
      </c>
      <c r="ET44" s="38">
        <v>0</v>
      </c>
      <c r="EU44" s="38">
        <v>1.8012</v>
      </c>
      <c r="EV44" s="38">
        <v>1.717656</v>
      </c>
      <c r="EW44" s="38">
        <v>0</v>
      </c>
      <c r="EX44" s="38">
        <v>1.717656</v>
      </c>
      <c r="EY44" s="38">
        <f t="shared" si="9"/>
        <v>10.245327</v>
      </c>
      <c r="EZ44" s="38">
        <f t="shared" si="10"/>
        <v>0</v>
      </c>
      <c r="FA44" s="38">
        <f t="shared" si="11"/>
        <v>10.245327</v>
      </c>
      <c r="FB44" s="38">
        <v>1.710221</v>
      </c>
      <c r="FC44" s="38">
        <v>0</v>
      </c>
      <c r="FD44" s="38">
        <v>1.710221</v>
      </c>
      <c r="FE44" s="38">
        <v>1.640248</v>
      </c>
      <c r="FF44" s="38">
        <v>0</v>
      </c>
      <c r="FG44" s="38">
        <v>1.640248</v>
      </c>
      <c r="FH44" s="38">
        <v>0</v>
      </c>
      <c r="FI44" s="38">
        <v>0</v>
      </c>
      <c r="FJ44" s="38">
        <v>0</v>
      </c>
      <c r="FK44" s="38">
        <v>0</v>
      </c>
      <c r="FL44" s="38">
        <v>0</v>
      </c>
      <c r="FM44" s="38">
        <v>0</v>
      </c>
      <c r="FN44" s="38">
        <v>0</v>
      </c>
      <c r="FO44" s="38">
        <v>0</v>
      </c>
      <c r="FP44" s="38">
        <v>0</v>
      </c>
      <c r="FQ44" s="38">
        <v>0</v>
      </c>
      <c r="FR44" s="38">
        <v>0</v>
      </c>
      <c r="FS44" s="38">
        <v>0</v>
      </c>
      <c r="FT44" s="38">
        <v>0</v>
      </c>
      <c r="FU44" s="38">
        <v>0</v>
      </c>
      <c r="FV44" s="38">
        <v>0</v>
      </c>
      <c r="FW44" s="38">
        <v>0</v>
      </c>
      <c r="FX44" s="38">
        <v>0</v>
      </c>
      <c r="FY44" s="38">
        <v>0</v>
      </c>
      <c r="FZ44" s="38">
        <v>0</v>
      </c>
      <c r="GA44" s="38">
        <v>0</v>
      </c>
      <c r="GB44" s="38">
        <v>0</v>
      </c>
      <c r="GC44" s="38">
        <v>2.078586</v>
      </c>
      <c r="GD44" s="38">
        <v>0</v>
      </c>
      <c r="GE44" s="38">
        <v>2.078586</v>
      </c>
      <c r="GF44" s="38">
        <v>1.360612</v>
      </c>
      <c r="GG44" s="38">
        <v>0</v>
      </c>
      <c r="GH44" s="38">
        <v>1.360612</v>
      </c>
      <c r="GI44" s="38">
        <v>0</v>
      </c>
      <c r="GJ44" s="38">
        <v>0</v>
      </c>
      <c r="GK44" s="38">
        <v>0</v>
      </c>
      <c r="GL44" s="38">
        <f t="shared" si="12"/>
        <v>6.789667</v>
      </c>
      <c r="GM44" s="38">
        <f t="shared" si="13"/>
        <v>0</v>
      </c>
      <c r="GN44" s="38">
        <f t="shared" si="14"/>
        <v>6.789667</v>
      </c>
      <c r="GO44" s="38">
        <v>0</v>
      </c>
      <c r="GP44" s="38">
        <v>0</v>
      </c>
      <c r="GQ44" s="38">
        <v>0</v>
      </c>
      <c r="GR44" s="38">
        <v>0</v>
      </c>
      <c r="GS44" s="38">
        <v>0</v>
      </c>
      <c r="GT44" s="38">
        <v>0</v>
      </c>
      <c r="GU44" s="38">
        <v>0</v>
      </c>
      <c r="GV44" s="38">
        <v>0</v>
      </c>
      <c r="GW44" s="38">
        <v>0</v>
      </c>
      <c r="GX44" s="38">
        <v>0</v>
      </c>
      <c r="GY44" s="38">
        <v>0</v>
      </c>
      <c r="GZ44" s="38">
        <v>0</v>
      </c>
      <c r="HA44" s="38">
        <v>0</v>
      </c>
      <c r="HB44" s="38">
        <v>0</v>
      </c>
      <c r="HC44" s="38">
        <v>0</v>
      </c>
      <c r="HD44" s="38">
        <v>0</v>
      </c>
      <c r="HE44" s="38">
        <v>0</v>
      </c>
      <c r="HF44" s="38">
        <v>0</v>
      </c>
      <c r="HG44" s="38">
        <v>0</v>
      </c>
      <c r="HH44" s="38">
        <v>0</v>
      </c>
      <c r="HI44" s="38">
        <v>0</v>
      </c>
      <c r="HJ44" s="38">
        <v>0</v>
      </c>
      <c r="HK44" s="38">
        <v>0</v>
      </c>
      <c r="HL44" s="38">
        <v>0</v>
      </c>
      <c r="HM44" s="38">
        <v>0</v>
      </c>
      <c r="HN44" s="38">
        <v>0</v>
      </c>
      <c r="HO44" s="38">
        <v>0</v>
      </c>
      <c r="HP44" s="38">
        <v>0</v>
      </c>
      <c r="HQ44" s="38">
        <v>0</v>
      </c>
      <c r="HR44" s="38">
        <v>0</v>
      </c>
      <c r="HS44" s="38">
        <v>0</v>
      </c>
      <c r="HT44" s="38">
        <v>0</v>
      </c>
      <c r="HU44" s="38">
        <v>0</v>
      </c>
      <c r="HV44" s="38">
        <v>0.8</v>
      </c>
      <c r="HW44" s="38">
        <v>0</v>
      </c>
      <c r="HX44" s="38">
        <v>0.8</v>
      </c>
      <c r="HY44" s="38">
        <v>0.8</v>
      </c>
      <c r="HZ44" s="38">
        <v>0</v>
      </c>
      <c r="IA44" s="38">
        <v>0.8</v>
      </c>
    </row>
    <row r="45" spans="1:235" ht="19.5" customHeight="1">
      <c r="A45" s="14" t="s">
        <v>41</v>
      </c>
      <c r="B45" s="38">
        <v>0</v>
      </c>
      <c r="C45" s="38">
        <v>0</v>
      </c>
      <c r="D45" s="38">
        <v>0</v>
      </c>
      <c r="E45" s="38">
        <v>1.919431</v>
      </c>
      <c r="F45" s="38">
        <v>0</v>
      </c>
      <c r="G45" s="38">
        <v>1.919431</v>
      </c>
      <c r="H45" s="38">
        <v>0.152394</v>
      </c>
      <c r="I45" s="38">
        <v>0</v>
      </c>
      <c r="J45" s="38">
        <v>0.152394</v>
      </c>
      <c r="K45" s="38">
        <v>1.919613</v>
      </c>
      <c r="L45" s="38">
        <v>0</v>
      </c>
      <c r="M45" s="38">
        <v>1.919613</v>
      </c>
      <c r="N45" s="38">
        <v>0</v>
      </c>
      <c r="O45" s="38">
        <v>0</v>
      </c>
      <c r="P45" s="38">
        <v>0</v>
      </c>
      <c r="Q45" s="38">
        <v>1.833077</v>
      </c>
      <c r="R45" s="38">
        <v>0</v>
      </c>
      <c r="S45" s="38">
        <v>1.833077</v>
      </c>
      <c r="T45" s="38">
        <v>0</v>
      </c>
      <c r="U45" s="38">
        <v>0</v>
      </c>
      <c r="V45" s="38">
        <v>0</v>
      </c>
      <c r="W45" s="38">
        <v>1.829103</v>
      </c>
      <c r="X45" s="38">
        <v>0</v>
      </c>
      <c r="Y45" s="38">
        <v>1.829103</v>
      </c>
      <c r="Z45" s="38">
        <v>0.483124</v>
      </c>
      <c r="AA45" s="38">
        <v>0</v>
      </c>
      <c r="AB45" s="38">
        <v>0.483124</v>
      </c>
      <c r="AC45" s="38">
        <v>0</v>
      </c>
      <c r="AD45" s="38">
        <v>0</v>
      </c>
      <c r="AE45" s="38">
        <v>0</v>
      </c>
      <c r="AF45" s="38">
        <v>2.100622</v>
      </c>
      <c r="AG45" s="38">
        <v>0</v>
      </c>
      <c r="AH45" s="38">
        <v>2.100622</v>
      </c>
      <c r="AI45" s="38">
        <v>0.396448</v>
      </c>
      <c r="AJ45" s="38">
        <v>0</v>
      </c>
      <c r="AK45" s="38">
        <v>0.396448</v>
      </c>
      <c r="AL45" s="38">
        <f t="shared" si="0"/>
        <v>10.633811999999999</v>
      </c>
      <c r="AM45" s="38">
        <f t="shared" si="1"/>
        <v>0</v>
      </c>
      <c r="AN45" s="38">
        <f t="shared" si="2"/>
        <v>10.633811999999999</v>
      </c>
      <c r="AO45" s="38">
        <v>0</v>
      </c>
      <c r="AP45" s="38">
        <v>0</v>
      </c>
      <c r="AQ45" s="38">
        <v>0</v>
      </c>
      <c r="AR45" s="38">
        <v>1.629779</v>
      </c>
      <c r="AS45" s="38">
        <v>0</v>
      </c>
      <c r="AT45" s="38">
        <v>1.629779</v>
      </c>
      <c r="AU45" s="38">
        <v>0</v>
      </c>
      <c r="AV45" s="38">
        <v>0</v>
      </c>
      <c r="AW45" s="38">
        <v>0</v>
      </c>
      <c r="AX45" s="38">
        <v>0</v>
      </c>
      <c r="AY45" s="38">
        <v>0</v>
      </c>
      <c r="AZ45" s="38">
        <v>0</v>
      </c>
      <c r="BA45" s="38">
        <v>2.431598</v>
      </c>
      <c r="BB45" s="38">
        <v>0</v>
      </c>
      <c r="BC45" s="38">
        <v>2.431598</v>
      </c>
      <c r="BD45" s="38">
        <v>1.165551</v>
      </c>
      <c r="BE45" s="38">
        <v>0</v>
      </c>
      <c r="BF45" s="38">
        <v>1.165551</v>
      </c>
      <c r="BG45" s="38">
        <v>0</v>
      </c>
      <c r="BH45" s="38">
        <v>0</v>
      </c>
      <c r="BI45" s="38">
        <v>0</v>
      </c>
      <c r="BJ45" s="38">
        <v>1.475048</v>
      </c>
      <c r="BK45" s="38">
        <v>0</v>
      </c>
      <c r="BL45" s="38">
        <v>1.475048</v>
      </c>
      <c r="BM45" s="38">
        <v>1.752614</v>
      </c>
      <c r="BN45" s="38">
        <v>0</v>
      </c>
      <c r="BO45" s="38">
        <v>1.752614</v>
      </c>
      <c r="BP45" s="38">
        <v>0</v>
      </c>
      <c r="BQ45" s="38">
        <v>0</v>
      </c>
      <c r="BR45" s="38">
        <v>0</v>
      </c>
      <c r="BS45" s="38">
        <v>0</v>
      </c>
      <c r="BT45" s="38">
        <v>0</v>
      </c>
      <c r="BU45" s="38">
        <v>0</v>
      </c>
      <c r="BV45" s="38">
        <v>0</v>
      </c>
      <c r="BW45" s="38">
        <v>0</v>
      </c>
      <c r="BX45" s="38">
        <v>0</v>
      </c>
      <c r="BY45" s="38">
        <f t="shared" si="3"/>
        <v>8.45459</v>
      </c>
      <c r="BZ45" s="38">
        <f t="shared" si="4"/>
        <v>0</v>
      </c>
      <c r="CA45" s="38">
        <f t="shared" si="5"/>
        <v>8.45459</v>
      </c>
      <c r="CB45" s="38">
        <v>4.647296</v>
      </c>
      <c r="CC45" s="38">
        <v>0</v>
      </c>
      <c r="CD45" s="38">
        <v>4.647296</v>
      </c>
      <c r="CE45" s="38">
        <v>1.543837</v>
      </c>
      <c r="CF45" s="38">
        <v>0</v>
      </c>
      <c r="CG45" s="38">
        <v>1.543837</v>
      </c>
      <c r="CH45" s="38">
        <v>0</v>
      </c>
      <c r="CI45" s="38">
        <v>0</v>
      </c>
      <c r="CJ45" s="38">
        <v>0</v>
      </c>
      <c r="CK45" s="38">
        <v>0</v>
      </c>
      <c r="CL45" s="38">
        <v>0</v>
      </c>
      <c r="CM45" s="38">
        <v>0</v>
      </c>
      <c r="CN45" s="38">
        <v>1.971942</v>
      </c>
      <c r="CO45" s="38">
        <v>0</v>
      </c>
      <c r="CP45" s="38">
        <v>1.971942</v>
      </c>
      <c r="CQ45" s="38">
        <v>1.302669</v>
      </c>
      <c r="CR45" s="38">
        <v>0</v>
      </c>
      <c r="CS45" s="38">
        <v>1.302669</v>
      </c>
      <c r="CT45" s="38">
        <v>0</v>
      </c>
      <c r="CU45" s="38">
        <v>0</v>
      </c>
      <c r="CV45" s="38">
        <v>0</v>
      </c>
      <c r="CW45" s="38">
        <v>0.854221</v>
      </c>
      <c r="CX45" s="38">
        <v>0</v>
      </c>
      <c r="CY45" s="38">
        <v>0.854221</v>
      </c>
      <c r="CZ45" s="38">
        <v>0</v>
      </c>
      <c r="DA45" s="38">
        <v>0</v>
      </c>
      <c r="DB45" s="38">
        <v>0</v>
      </c>
      <c r="DC45" s="38">
        <v>1.450746</v>
      </c>
      <c r="DD45" s="38">
        <v>0</v>
      </c>
      <c r="DE45" s="38">
        <v>1.450746</v>
      </c>
      <c r="DF45" s="38">
        <v>0</v>
      </c>
      <c r="DG45" s="38">
        <v>0</v>
      </c>
      <c r="DH45" s="38">
        <v>0</v>
      </c>
      <c r="DI45" s="38">
        <v>0</v>
      </c>
      <c r="DJ45" s="38">
        <v>0</v>
      </c>
      <c r="DK45" s="38">
        <v>0</v>
      </c>
      <c r="DL45" s="38">
        <f t="shared" si="6"/>
        <v>11.770711</v>
      </c>
      <c r="DM45" s="38">
        <f t="shared" si="7"/>
        <v>0</v>
      </c>
      <c r="DN45" s="38">
        <f t="shared" si="8"/>
        <v>11.770711</v>
      </c>
      <c r="DO45" s="38">
        <v>0</v>
      </c>
      <c r="DP45" s="38">
        <v>0</v>
      </c>
      <c r="DQ45" s="38">
        <v>0</v>
      </c>
      <c r="DR45" s="38">
        <v>0</v>
      </c>
      <c r="DS45" s="38">
        <v>0</v>
      </c>
      <c r="DT45" s="38">
        <v>0</v>
      </c>
      <c r="DU45" s="38">
        <v>0</v>
      </c>
      <c r="DV45" s="38">
        <v>0</v>
      </c>
      <c r="DW45" s="38">
        <v>0</v>
      </c>
      <c r="DX45" s="38">
        <v>0</v>
      </c>
      <c r="DY45" s="38">
        <v>0</v>
      </c>
      <c r="DZ45" s="38">
        <v>0</v>
      </c>
      <c r="EA45" s="38">
        <v>7.256641</v>
      </c>
      <c r="EB45" s="38">
        <v>0</v>
      </c>
      <c r="EC45" s="38">
        <v>7.256641</v>
      </c>
      <c r="ED45" s="38">
        <v>0.615298</v>
      </c>
      <c r="EE45" s="38">
        <v>0</v>
      </c>
      <c r="EF45" s="38">
        <v>0.615298</v>
      </c>
      <c r="EG45" s="38">
        <v>0</v>
      </c>
      <c r="EH45" s="38">
        <v>0</v>
      </c>
      <c r="EI45" s="38">
        <v>0</v>
      </c>
      <c r="EJ45" s="38">
        <v>0</v>
      </c>
      <c r="EK45" s="38">
        <v>0</v>
      </c>
      <c r="EL45" s="38">
        <v>0</v>
      </c>
      <c r="EM45" s="38">
        <v>2.447519</v>
      </c>
      <c r="EN45" s="38">
        <v>0</v>
      </c>
      <c r="EO45" s="38">
        <v>2.447519</v>
      </c>
      <c r="EP45" s="38">
        <v>1.369989</v>
      </c>
      <c r="EQ45" s="38">
        <v>0</v>
      </c>
      <c r="ER45" s="38">
        <v>1.369989</v>
      </c>
      <c r="ES45" s="38">
        <v>1.055374</v>
      </c>
      <c r="ET45" s="38">
        <v>0</v>
      </c>
      <c r="EU45" s="38">
        <v>1.055374</v>
      </c>
      <c r="EV45" s="38">
        <v>0.65498</v>
      </c>
      <c r="EW45" s="38">
        <v>0</v>
      </c>
      <c r="EX45" s="38">
        <v>0.65498</v>
      </c>
      <c r="EY45" s="38">
        <f t="shared" si="9"/>
        <v>13.399801000000002</v>
      </c>
      <c r="EZ45" s="38">
        <f t="shared" si="10"/>
        <v>0</v>
      </c>
      <c r="FA45" s="38">
        <f t="shared" si="11"/>
        <v>13.399801000000002</v>
      </c>
      <c r="FB45" s="38">
        <v>0</v>
      </c>
      <c r="FC45" s="38">
        <v>0</v>
      </c>
      <c r="FD45" s="38">
        <v>0</v>
      </c>
      <c r="FE45" s="38">
        <v>2.398734</v>
      </c>
      <c r="FF45" s="38">
        <v>0</v>
      </c>
      <c r="FG45" s="38">
        <v>2.398734</v>
      </c>
      <c r="FH45" s="38">
        <v>1.437869</v>
      </c>
      <c r="FI45" s="38">
        <v>0</v>
      </c>
      <c r="FJ45" s="38">
        <v>1.437869</v>
      </c>
      <c r="FK45" s="38">
        <v>0.169586</v>
      </c>
      <c r="FL45" s="38">
        <v>0</v>
      </c>
      <c r="FM45" s="38">
        <v>0.169586</v>
      </c>
      <c r="FN45" s="38">
        <v>0</v>
      </c>
      <c r="FO45" s="38">
        <v>0</v>
      </c>
      <c r="FP45" s="38">
        <v>0</v>
      </c>
      <c r="FQ45" s="38">
        <v>0</v>
      </c>
      <c r="FR45" s="38">
        <v>0</v>
      </c>
      <c r="FS45" s="38">
        <v>0</v>
      </c>
      <c r="FT45" s="38">
        <v>3.023566</v>
      </c>
      <c r="FU45" s="38">
        <v>0</v>
      </c>
      <c r="FV45" s="38">
        <v>3.023566</v>
      </c>
      <c r="FW45" s="38">
        <v>0</v>
      </c>
      <c r="FX45" s="38">
        <v>0</v>
      </c>
      <c r="FY45" s="38">
        <v>0</v>
      </c>
      <c r="FZ45" s="38">
        <v>1.470749</v>
      </c>
      <c r="GA45" s="38">
        <v>0</v>
      </c>
      <c r="GB45" s="38">
        <v>1.470749</v>
      </c>
      <c r="GC45" s="38">
        <v>0</v>
      </c>
      <c r="GD45" s="38">
        <v>0</v>
      </c>
      <c r="GE45" s="38">
        <v>0</v>
      </c>
      <c r="GF45" s="38">
        <v>0.997782</v>
      </c>
      <c r="GG45" s="38">
        <v>0</v>
      </c>
      <c r="GH45" s="38">
        <v>0.997782</v>
      </c>
      <c r="GI45" s="38">
        <v>0.97739</v>
      </c>
      <c r="GJ45" s="38">
        <v>0</v>
      </c>
      <c r="GK45" s="38">
        <v>0.97739</v>
      </c>
      <c r="GL45" s="38">
        <f t="shared" si="12"/>
        <v>10.475676</v>
      </c>
      <c r="GM45" s="38">
        <f t="shared" si="13"/>
        <v>0</v>
      </c>
      <c r="GN45" s="38">
        <f t="shared" si="14"/>
        <v>10.475676</v>
      </c>
      <c r="GO45" s="38">
        <v>0</v>
      </c>
      <c r="GP45" s="38">
        <v>0</v>
      </c>
      <c r="GQ45" s="38">
        <v>0</v>
      </c>
      <c r="GR45" s="38">
        <v>0</v>
      </c>
      <c r="GS45" s="38">
        <v>0</v>
      </c>
      <c r="GT45" s="38">
        <v>0</v>
      </c>
      <c r="GU45" s="38">
        <v>0</v>
      </c>
      <c r="GV45" s="38">
        <v>0</v>
      </c>
      <c r="GW45" s="38">
        <v>0</v>
      </c>
      <c r="GX45" s="38">
        <v>0</v>
      </c>
      <c r="GY45" s="38">
        <v>0</v>
      </c>
      <c r="GZ45" s="38">
        <v>0</v>
      </c>
      <c r="HA45" s="38">
        <v>0</v>
      </c>
      <c r="HB45" s="38">
        <v>0</v>
      </c>
      <c r="HC45" s="38">
        <v>0</v>
      </c>
      <c r="HD45" s="38">
        <v>0.526666</v>
      </c>
      <c r="HE45" s="38">
        <v>0</v>
      </c>
      <c r="HF45" s="38">
        <v>0.526666</v>
      </c>
      <c r="HG45" s="38">
        <v>0</v>
      </c>
      <c r="HH45" s="38">
        <v>0</v>
      </c>
      <c r="HI45" s="38">
        <v>0</v>
      </c>
      <c r="HJ45" s="38">
        <v>0</v>
      </c>
      <c r="HK45" s="38">
        <v>0</v>
      </c>
      <c r="HL45" s="38">
        <v>0</v>
      </c>
      <c r="HM45" s="38">
        <v>0</v>
      </c>
      <c r="HN45" s="38">
        <v>0</v>
      </c>
      <c r="HO45" s="38">
        <v>0</v>
      </c>
      <c r="HP45" s="38">
        <v>0</v>
      </c>
      <c r="HQ45" s="38">
        <v>0</v>
      </c>
      <c r="HR45" s="38">
        <v>0</v>
      </c>
      <c r="HS45" s="38">
        <v>0</v>
      </c>
      <c r="HT45" s="38">
        <v>0</v>
      </c>
      <c r="HU45" s="38">
        <v>0</v>
      </c>
      <c r="HV45" s="38">
        <v>0</v>
      </c>
      <c r="HW45" s="38">
        <v>0</v>
      </c>
      <c r="HX45" s="38">
        <v>0</v>
      </c>
      <c r="HY45" s="38">
        <v>0.526666</v>
      </c>
      <c r="HZ45" s="38">
        <v>0</v>
      </c>
      <c r="IA45" s="38">
        <v>0.526666</v>
      </c>
    </row>
    <row r="46" spans="1:235" ht="19.5" customHeight="1">
      <c r="A46" s="15" t="s">
        <v>42</v>
      </c>
      <c r="B46" s="38">
        <v>39.620156</v>
      </c>
      <c r="C46" s="38">
        <v>0</v>
      </c>
      <c r="D46" s="38">
        <v>39.620156</v>
      </c>
      <c r="E46" s="38">
        <v>0.149007</v>
      </c>
      <c r="F46" s="38">
        <v>0.482604</v>
      </c>
      <c r="G46" s="38">
        <v>0.6316109999999999</v>
      </c>
      <c r="H46" s="38">
        <v>0.401136</v>
      </c>
      <c r="I46" s="38">
        <v>0.027017</v>
      </c>
      <c r="J46" s="38">
        <v>0.428153</v>
      </c>
      <c r="K46" s="38">
        <v>30</v>
      </c>
      <c r="L46" s="38">
        <v>0.001652</v>
      </c>
      <c r="M46" s="38">
        <v>30.001652</v>
      </c>
      <c r="N46" s="38">
        <v>50.831409</v>
      </c>
      <c r="O46" s="38">
        <v>0.001193</v>
      </c>
      <c r="P46" s="38">
        <v>50.832602</v>
      </c>
      <c r="Q46" s="38">
        <v>44.972614</v>
      </c>
      <c r="R46" s="38">
        <v>0.15100200000000003</v>
      </c>
      <c r="S46" s="38">
        <v>45.123616</v>
      </c>
      <c r="T46" s="38">
        <v>0.527737</v>
      </c>
      <c r="U46" s="38">
        <v>1.5E-05</v>
      </c>
      <c r="V46" s="38">
        <v>0.527752</v>
      </c>
      <c r="W46" s="38">
        <v>0.086191</v>
      </c>
      <c r="X46" s="38">
        <v>0</v>
      </c>
      <c r="Y46" s="38">
        <v>0.086191</v>
      </c>
      <c r="Z46" s="38">
        <v>1.70111</v>
      </c>
      <c r="AA46" s="38">
        <v>0</v>
      </c>
      <c r="AB46" s="38">
        <v>1.70111</v>
      </c>
      <c r="AC46" s="38">
        <v>0</v>
      </c>
      <c r="AD46" s="38">
        <v>0</v>
      </c>
      <c r="AE46" s="38">
        <v>0</v>
      </c>
      <c r="AF46" s="38">
        <v>160.989227</v>
      </c>
      <c r="AG46" s="38">
        <v>0</v>
      </c>
      <c r="AH46" s="38">
        <v>160.989227</v>
      </c>
      <c r="AI46" s="38">
        <v>0</v>
      </c>
      <c r="AJ46" s="38">
        <v>0</v>
      </c>
      <c r="AK46" s="38">
        <v>0</v>
      </c>
      <c r="AL46" s="38">
        <f t="shared" si="0"/>
        <v>329.278587</v>
      </c>
      <c r="AM46" s="38">
        <f t="shared" si="1"/>
        <v>0.6634829999999999</v>
      </c>
      <c r="AN46" s="38">
        <f t="shared" si="2"/>
        <v>329.94207</v>
      </c>
      <c r="AO46" s="38">
        <v>0.271023</v>
      </c>
      <c r="AP46" s="38">
        <v>0.13118</v>
      </c>
      <c r="AQ46" s="38">
        <v>0.402203</v>
      </c>
      <c r="AR46" s="38">
        <v>0.360352</v>
      </c>
      <c r="AS46" s="38">
        <v>0</v>
      </c>
      <c r="AT46" s="38">
        <v>0.360352</v>
      </c>
      <c r="AU46" s="38">
        <v>9.810516</v>
      </c>
      <c r="AV46" s="38">
        <v>0</v>
      </c>
      <c r="AW46" s="38">
        <v>9.810516</v>
      </c>
      <c r="AX46" s="38">
        <v>0.356891</v>
      </c>
      <c r="AY46" s="38">
        <v>0</v>
      </c>
      <c r="AZ46" s="38">
        <v>0.356891</v>
      </c>
      <c r="BA46" s="38">
        <v>22.529364</v>
      </c>
      <c r="BB46" s="38">
        <v>0.031424</v>
      </c>
      <c r="BC46" s="38">
        <v>22.560788000000002</v>
      </c>
      <c r="BD46" s="38">
        <v>0.482869</v>
      </c>
      <c r="BE46" s="38">
        <v>0.500919</v>
      </c>
      <c r="BF46" s="38">
        <v>0.983788</v>
      </c>
      <c r="BG46" s="38">
        <v>10.264322</v>
      </c>
      <c r="BH46" s="38">
        <v>0.216183</v>
      </c>
      <c r="BI46" s="38">
        <v>10.480505</v>
      </c>
      <c r="BJ46" s="38">
        <v>27.292745</v>
      </c>
      <c r="BK46" s="38">
        <v>0</v>
      </c>
      <c r="BL46" s="38">
        <v>27.292745</v>
      </c>
      <c r="BM46" s="38">
        <v>3.920659</v>
      </c>
      <c r="BN46" s="38">
        <v>0.025371</v>
      </c>
      <c r="BO46" s="38">
        <v>3.94603</v>
      </c>
      <c r="BP46" s="38">
        <v>30</v>
      </c>
      <c r="BQ46" s="38">
        <v>0.00149</v>
      </c>
      <c r="BR46" s="38">
        <v>30.00149</v>
      </c>
      <c r="BS46" s="38">
        <v>154.926557</v>
      </c>
      <c r="BT46" s="38">
        <v>0</v>
      </c>
      <c r="BU46" s="38">
        <v>154.926557</v>
      </c>
      <c r="BV46" s="38">
        <v>48.462433</v>
      </c>
      <c r="BW46" s="38">
        <v>0.077246</v>
      </c>
      <c r="BX46" s="38">
        <v>48.539679</v>
      </c>
      <c r="BY46" s="38">
        <f t="shared" si="3"/>
        <v>308.677731</v>
      </c>
      <c r="BZ46" s="38">
        <f t="shared" si="4"/>
        <v>0.983813</v>
      </c>
      <c r="CA46" s="38">
        <f t="shared" si="5"/>
        <v>309.661544</v>
      </c>
      <c r="CB46" s="38">
        <v>6.072509</v>
      </c>
      <c r="CC46" s="38">
        <v>0.002644</v>
      </c>
      <c r="CD46" s="38">
        <v>6.075153</v>
      </c>
      <c r="CE46" s="38">
        <v>0</v>
      </c>
      <c r="CF46" s="38">
        <v>0.009</v>
      </c>
      <c r="CG46" s="38">
        <v>0.009</v>
      </c>
      <c r="CH46" s="38">
        <v>0</v>
      </c>
      <c r="CI46" s="38">
        <v>0.069644</v>
      </c>
      <c r="CJ46" s="38">
        <v>0.069644</v>
      </c>
      <c r="CK46" s="38">
        <v>0</v>
      </c>
      <c r="CL46" s="38">
        <v>0</v>
      </c>
      <c r="CM46" s="38">
        <v>0</v>
      </c>
      <c r="CN46" s="38">
        <v>1.060956</v>
      </c>
      <c r="CO46" s="38">
        <v>0</v>
      </c>
      <c r="CP46" s="38">
        <v>1.060956</v>
      </c>
      <c r="CQ46" s="38">
        <v>25.848357999999998</v>
      </c>
      <c r="CR46" s="38">
        <v>0.045822</v>
      </c>
      <c r="CS46" s="38">
        <v>25.89418</v>
      </c>
      <c r="CT46" s="38">
        <v>0.135793</v>
      </c>
      <c r="CU46" s="38">
        <v>0</v>
      </c>
      <c r="CV46" s="38">
        <v>0.135793</v>
      </c>
      <c r="CW46" s="38">
        <v>0</v>
      </c>
      <c r="CX46" s="38">
        <v>0</v>
      </c>
      <c r="CY46" s="38">
        <v>0</v>
      </c>
      <c r="CZ46" s="38">
        <v>0.460464</v>
      </c>
      <c r="DA46" s="38">
        <v>0</v>
      </c>
      <c r="DB46" s="38">
        <v>0.460464</v>
      </c>
      <c r="DC46" s="38">
        <v>38.504173</v>
      </c>
      <c r="DD46" s="38">
        <v>0</v>
      </c>
      <c r="DE46" s="38">
        <v>38.504173</v>
      </c>
      <c r="DF46" s="38">
        <v>0.900256</v>
      </c>
      <c r="DG46" s="38">
        <v>0.081788</v>
      </c>
      <c r="DH46" s="38">
        <v>0.982044</v>
      </c>
      <c r="DI46" s="38">
        <v>81.161148</v>
      </c>
      <c r="DJ46" s="38">
        <v>0.041491</v>
      </c>
      <c r="DK46" s="38">
        <v>81.202639</v>
      </c>
      <c r="DL46" s="38">
        <f t="shared" si="6"/>
        <v>154.14365700000002</v>
      </c>
      <c r="DM46" s="38">
        <f t="shared" si="7"/>
        <v>0.250389</v>
      </c>
      <c r="DN46" s="38">
        <f t="shared" si="8"/>
        <v>154.394046</v>
      </c>
      <c r="DO46" s="38">
        <v>60.969747</v>
      </c>
      <c r="DP46" s="38">
        <v>0.20996</v>
      </c>
      <c r="DQ46" s="38">
        <v>61.179707</v>
      </c>
      <c r="DR46" s="38">
        <v>4.521296</v>
      </c>
      <c r="DS46" s="38">
        <v>0</v>
      </c>
      <c r="DT46" s="38">
        <v>4.521296</v>
      </c>
      <c r="DU46" s="38">
        <v>52.976986</v>
      </c>
      <c r="DV46" s="38">
        <v>0</v>
      </c>
      <c r="DW46" s="38">
        <v>52.976986</v>
      </c>
      <c r="DX46" s="38">
        <v>0</v>
      </c>
      <c r="DY46" s="38">
        <v>0</v>
      </c>
      <c r="DZ46" s="38">
        <v>0</v>
      </c>
      <c r="EA46" s="38">
        <v>0.767536</v>
      </c>
      <c r="EB46" s="38">
        <v>0</v>
      </c>
      <c r="EC46" s="38">
        <v>0.767536</v>
      </c>
      <c r="ED46" s="38">
        <v>0.103973</v>
      </c>
      <c r="EE46" s="38">
        <v>0</v>
      </c>
      <c r="EF46" s="38">
        <v>0.103973</v>
      </c>
      <c r="EG46" s="38">
        <v>0</v>
      </c>
      <c r="EH46" s="38">
        <v>0</v>
      </c>
      <c r="EI46" s="38">
        <v>0</v>
      </c>
      <c r="EJ46" s="38">
        <v>0.018991</v>
      </c>
      <c r="EK46" s="38">
        <v>0</v>
      </c>
      <c r="EL46" s="38">
        <v>0.018991</v>
      </c>
      <c r="EM46" s="38">
        <v>0.083062</v>
      </c>
      <c r="EN46" s="38">
        <v>0</v>
      </c>
      <c r="EO46" s="38">
        <v>0.083062</v>
      </c>
      <c r="EP46" s="38">
        <v>4.313152</v>
      </c>
      <c r="EQ46" s="38">
        <v>0.00309</v>
      </c>
      <c r="ER46" s="38">
        <v>4.316242</v>
      </c>
      <c r="ES46" s="38">
        <v>60.621553</v>
      </c>
      <c r="ET46" s="38">
        <v>0.438005</v>
      </c>
      <c r="EU46" s="38">
        <v>61.059557999999996</v>
      </c>
      <c r="EV46" s="38">
        <v>48.929735</v>
      </c>
      <c r="EW46" s="38">
        <v>0.228207</v>
      </c>
      <c r="EX46" s="38">
        <v>49.157942</v>
      </c>
      <c r="EY46" s="38">
        <f t="shared" si="9"/>
        <v>233.306031</v>
      </c>
      <c r="EZ46" s="38">
        <f t="shared" si="10"/>
        <v>0.879262</v>
      </c>
      <c r="FA46" s="38">
        <f t="shared" si="11"/>
        <v>234.185293</v>
      </c>
      <c r="FB46" s="38">
        <v>62.454884</v>
      </c>
      <c r="FC46" s="38">
        <v>0.045978</v>
      </c>
      <c r="FD46" s="38">
        <v>62.500862</v>
      </c>
      <c r="FE46" s="38">
        <v>21.208859</v>
      </c>
      <c r="FF46" s="38">
        <v>0</v>
      </c>
      <c r="FG46" s="38">
        <v>21.208859</v>
      </c>
      <c r="FH46" s="38">
        <v>5.22433</v>
      </c>
      <c r="FI46" s="38">
        <v>0</v>
      </c>
      <c r="FJ46" s="38">
        <v>5.22433</v>
      </c>
      <c r="FK46" s="38">
        <v>0.149613</v>
      </c>
      <c r="FL46" s="38">
        <v>0.184588</v>
      </c>
      <c r="FM46" s="38">
        <v>0.334201</v>
      </c>
      <c r="FN46" s="38">
        <v>0.290123</v>
      </c>
      <c r="FO46" s="38">
        <v>0</v>
      </c>
      <c r="FP46" s="38">
        <v>0.290123</v>
      </c>
      <c r="FQ46" s="38">
        <v>0.481028</v>
      </c>
      <c r="FR46" s="38">
        <v>0</v>
      </c>
      <c r="FS46" s="38">
        <v>0.481028</v>
      </c>
      <c r="FT46" s="38">
        <v>15.971914</v>
      </c>
      <c r="FU46" s="38">
        <v>0</v>
      </c>
      <c r="FV46" s="38">
        <v>15.971914</v>
      </c>
      <c r="FW46" s="38">
        <v>0</v>
      </c>
      <c r="FX46" s="38">
        <v>0</v>
      </c>
      <c r="FY46" s="38">
        <v>0</v>
      </c>
      <c r="FZ46" s="38">
        <v>2.186988</v>
      </c>
      <c r="GA46" s="38">
        <v>0</v>
      </c>
      <c r="GB46" s="38">
        <v>2.186988</v>
      </c>
      <c r="GC46" s="38">
        <v>43.877681</v>
      </c>
      <c r="GD46" s="38">
        <v>0.004666</v>
      </c>
      <c r="GE46" s="38">
        <v>43.882347</v>
      </c>
      <c r="GF46" s="38">
        <v>32.460107</v>
      </c>
      <c r="GG46" s="38">
        <v>0.497137</v>
      </c>
      <c r="GH46" s="38">
        <v>32.957244</v>
      </c>
      <c r="GI46" s="38">
        <v>21.496958</v>
      </c>
      <c r="GJ46" s="38">
        <v>0</v>
      </c>
      <c r="GK46" s="38">
        <v>21.496958</v>
      </c>
      <c r="GL46" s="38">
        <f t="shared" si="12"/>
        <v>205.802485</v>
      </c>
      <c r="GM46" s="38">
        <f t="shared" si="13"/>
        <v>0.732369</v>
      </c>
      <c r="GN46" s="38">
        <f t="shared" si="14"/>
        <v>206.534854</v>
      </c>
      <c r="GO46" s="38">
        <v>0</v>
      </c>
      <c r="GP46" s="38">
        <v>0</v>
      </c>
      <c r="GQ46" s="38">
        <v>0</v>
      </c>
      <c r="GR46" s="38">
        <v>0</v>
      </c>
      <c r="GS46" s="38">
        <v>0</v>
      </c>
      <c r="GT46" s="38">
        <v>0</v>
      </c>
      <c r="GU46" s="38">
        <v>1.947287</v>
      </c>
      <c r="GV46" s="38">
        <v>0</v>
      </c>
      <c r="GW46" s="38">
        <v>1.947287</v>
      </c>
      <c r="GX46" s="38">
        <v>0.013147</v>
      </c>
      <c r="GY46" s="38">
        <v>0</v>
      </c>
      <c r="GZ46" s="38">
        <v>0.013147</v>
      </c>
      <c r="HA46" s="38">
        <v>2.220281</v>
      </c>
      <c r="HB46" s="38">
        <v>0</v>
      </c>
      <c r="HC46" s="38">
        <v>2.220281</v>
      </c>
      <c r="HD46" s="38">
        <v>0.101235</v>
      </c>
      <c r="HE46" s="38">
        <v>0</v>
      </c>
      <c r="HF46" s="38">
        <v>0.101235</v>
      </c>
      <c r="HG46" s="38">
        <v>0</v>
      </c>
      <c r="HH46" s="38">
        <v>0</v>
      </c>
      <c r="HI46" s="38">
        <v>0</v>
      </c>
      <c r="HJ46" s="38">
        <v>2.376658</v>
      </c>
      <c r="HK46" s="38">
        <v>0</v>
      </c>
      <c r="HL46" s="38">
        <v>2.376658</v>
      </c>
      <c r="HM46" s="38">
        <v>3.197707</v>
      </c>
      <c r="HN46" s="38">
        <v>0</v>
      </c>
      <c r="HO46" s="38">
        <v>3.197707</v>
      </c>
      <c r="HP46" s="38">
        <v>0</v>
      </c>
      <c r="HQ46" s="38">
        <v>0</v>
      </c>
      <c r="HR46" s="38">
        <v>0</v>
      </c>
      <c r="HS46" s="38">
        <v>33.642652</v>
      </c>
      <c r="HT46" s="38">
        <v>0</v>
      </c>
      <c r="HU46" s="38">
        <v>33.642652</v>
      </c>
      <c r="HV46" s="38">
        <v>0</v>
      </c>
      <c r="HW46" s="38">
        <v>0.673241</v>
      </c>
      <c r="HX46" s="38">
        <v>0.673241</v>
      </c>
      <c r="HY46" s="38">
        <v>43.498967</v>
      </c>
      <c r="HZ46" s="38">
        <v>0.673241</v>
      </c>
      <c r="IA46" s="38">
        <v>44.172208</v>
      </c>
    </row>
    <row r="47" spans="1:235" ht="19.5" customHeight="1">
      <c r="A47" s="14" t="s">
        <v>61</v>
      </c>
      <c r="B47" s="38">
        <v>39.620156</v>
      </c>
      <c r="C47" s="38">
        <v>0</v>
      </c>
      <c r="D47" s="38">
        <v>39.620156</v>
      </c>
      <c r="E47" s="38">
        <v>0.149007</v>
      </c>
      <c r="F47" s="38">
        <v>0.482604</v>
      </c>
      <c r="G47" s="38">
        <v>0.6316109999999999</v>
      </c>
      <c r="H47" s="38">
        <v>0.401136</v>
      </c>
      <c r="I47" s="38">
        <v>0.027017</v>
      </c>
      <c r="J47" s="38">
        <v>0.428153</v>
      </c>
      <c r="K47" s="38">
        <v>30</v>
      </c>
      <c r="L47" s="38">
        <v>0</v>
      </c>
      <c r="M47" s="38">
        <v>30</v>
      </c>
      <c r="N47" s="38">
        <v>50.831409</v>
      </c>
      <c r="O47" s="38">
        <v>0.000304</v>
      </c>
      <c r="P47" s="38">
        <v>50.831713</v>
      </c>
      <c r="Q47" s="38">
        <v>44.972614</v>
      </c>
      <c r="R47" s="38">
        <v>0.135307</v>
      </c>
      <c r="S47" s="38">
        <v>45.107921</v>
      </c>
      <c r="T47" s="38">
        <v>0.218518</v>
      </c>
      <c r="U47" s="38">
        <v>1.5E-05</v>
      </c>
      <c r="V47" s="38">
        <v>0.21853299999999998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160.989227</v>
      </c>
      <c r="AG47" s="38">
        <v>0</v>
      </c>
      <c r="AH47" s="38">
        <v>160.989227</v>
      </c>
      <c r="AI47" s="38">
        <v>0</v>
      </c>
      <c r="AJ47" s="38">
        <v>0</v>
      </c>
      <c r="AK47" s="38">
        <v>0</v>
      </c>
      <c r="AL47" s="38">
        <f t="shared" si="0"/>
        <v>327.18206699999996</v>
      </c>
      <c r="AM47" s="38">
        <f t="shared" si="1"/>
        <v>0.645247</v>
      </c>
      <c r="AN47" s="38">
        <f t="shared" si="2"/>
        <v>327.827314</v>
      </c>
      <c r="AO47" s="38">
        <v>0.271023</v>
      </c>
      <c r="AP47" s="38">
        <v>0</v>
      </c>
      <c r="AQ47" s="38">
        <v>0.271023</v>
      </c>
      <c r="AR47" s="38">
        <v>0.360352</v>
      </c>
      <c r="AS47" s="38">
        <v>0</v>
      </c>
      <c r="AT47" s="38">
        <v>0.360352</v>
      </c>
      <c r="AU47" s="38">
        <v>9.810516</v>
      </c>
      <c r="AV47" s="38">
        <v>0</v>
      </c>
      <c r="AW47" s="38">
        <v>9.810516</v>
      </c>
      <c r="AX47" s="38">
        <v>0.356891</v>
      </c>
      <c r="AY47" s="38">
        <v>0</v>
      </c>
      <c r="AZ47" s="38">
        <v>0.356891</v>
      </c>
      <c r="BA47" s="38">
        <v>22.529364</v>
      </c>
      <c r="BB47" s="38">
        <v>0</v>
      </c>
      <c r="BC47" s="38">
        <v>22.529364</v>
      </c>
      <c r="BD47" s="38">
        <v>0.482869</v>
      </c>
      <c r="BE47" s="38">
        <v>0.001009</v>
      </c>
      <c r="BF47" s="38">
        <v>0.483878</v>
      </c>
      <c r="BG47" s="38">
        <v>10.264322</v>
      </c>
      <c r="BH47" s="38">
        <v>0.216183</v>
      </c>
      <c r="BI47" s="38">
        <v>10.480505</v>
      </c>
      <c r="BJ47" s="38">
        <v>27.258277</v>
      </c>
      <c r="BK47" s="38">
        <v>0</v>
      </c>
      <c r="BL47" s="38">
        <v>27.258277</v>
      </c>
      <c r="BM47" s="38">
        <v>0</v>
      </c>
      <c r="BN47" s="38">
        <v>0.025371</v>
      </c>
      <c r="BO47" s="38">
        <v>0.025371</v>
      </c>
      <c r="BP47" s="38">
        <v>30</v>
      </c>
      <c r="BQ47" s="38">
        <v>0</v>
      </c>
      <c r="BR47" s="38">
        <v>30</v>
      </c>
      <c r="BS47" s="38">
        <v>154.926557</v>
      </c>
      <c r="BT47" s="38">
        <v>0</v>
      </c>
      <c r="BU47" s="38">
        <v>154.926557</v>
      </c>
      <c r="BV47" s="38">
        <v>48.462433</v>
      </c>
      <c r="BW47" s="38">
        <v>0.066856</v>
      </c>
      <c r="BX47" s="38">
        <v>48.529289</v>
      </c>
      <c r="BY47" s="38">
        <f t="shared" si="3"/>
        <v>304.722604</v>
      </c>
      <c r="BZ47" s="38">
        <f t="shared" si="4"/>
        <v>0.309419</v>
      </c>
      <c r="CA47" s="38">
        <f t="shared" si="5"/>
        <v>305.03202300000004</v>
      </c>
      <c r="CB47" s="38">
        <v>0</v>
      </c>
      <c r="CC47" s="38">
        <v>0.002644</v>
      </c>
      <c r="CD47" s="38">
        <v>0.002644</v>
      </c>
      <c r="CE47" s="38">
        <v>0</v>
      </c>
      <c r="CF47" s="38">
        <v>0.009</v>
      </c>
      <c r="CG47" s="38">
        <v>0.009</v>
      </c>
      <c r="CH47" s="38">
        <v>0</v>
      </c>
      <c r="CI47" s="38">
        <v>0</v>
      </c>
      <c r="CJ47" s="38">
        <v>0</v>
      </c>
      <c r="CK47" s="38">
        <v>0</v>
      </c>
      <c r="CL47" s="38">
        <v>0</v>
      </c>
      <c r="CM47" s="38">
        <v>0</v>
      </c>
      <c r="CN47" s="38">
        <v>1.060956</v>
      </c>
      <c r="CO47" s="38">
        <v>0</v>
      </c>
      <c r="CP47" s="38">
        <v>1.060956</v>
      </c>
      <c r="CQ47" s="38">
        <v>24.681447</v>
      </c>
      <c r="CR47" s="38">
        <v>0</v>
      </c>
      <c r="CS47" s="38">
        <v>24.681447</v>
      </c>
      <c r="CT47" s="38">
        <v>0.131276</v>
      </c>
      <c r="CU47" s="38">
        <v>0</v>
      </c>
      <c r="CV47" s="38">
        <v>0.131276</v>
      </c>
      <c r="CW47" s="38">
        <v>0</v>
      </c>
      <c r="CX47" s="38">
        <v>0</v>
      </c>
      <c r="CY47" s="38">
        <v>0</v>
      </c>
      <c r="CZ47" s="38">
        <v>0.460464</v>
      </c>
      <c r="DA47" s="38">
        <v>0</v>
      </c>
      <c r="DB47" s="38">
        <v>0.460464</v>
      </c>
      <c r="DC47" s="38">
        <v>38.504173</v>
      </c>
      <c r="DD47" s="38">
        <v>0</v>
      </c>
      <c r="DE47" s="38">
        <v>38.504173</v>
      </c>
      <c r="DF47" s="38">
        <v>0.900256</v>
      </c>
      <c r="DG47" s="38">
        <v>0.081788</v>
      </c>
      <c r="DH47" s="38">
        <v>0.982044</v>
      </c>
      <c r="DI47" s="38">
        <v>66.393535</v>
      </c>
      <c r="DJ47" s="38">
        <v>0.039417</v>
      </c>
      <c r="DK47" s="38">
        <v>66.432952</v>
      </c>
      <c r="DL47" s="38">
        <f t="shared" si="6"/>
        <v>132.132107</v>
      </c>
      <c r="DM47" s="38">
        <f t="shared" si="7"/>
        <v>0.132849</v>
      </c>
      <c r="DN47" s="38">
        <f t="shared" si="8"/>
        <v>132.264956</v>
      </c>
      <c r="DO47" s="38">
        <v>50.700452</v>
      </c>
      <c r="DP47" s="38">
        <v>0.011155</v>
      </c>
      <c r="DQ47" s="38">
        <v>50.711607</v>
      </c>
      <c r="DR47" s="38">
        <v>0.175696</v>
      </c>
      <c r="DS47" s="38">
        <v>0</v>
      </c>
      <c r="DT47" s="38">
        <v>0.175696</v>
      </c>
      <c r="DU47" s="38">
        <v>52.976986</v>
      </c>
      <c r="DV47" s="38">
        <v>0</v>
      </c>
      <c r="DW47" s="38">
        <v>52.976986</v>
      </c>
      <c r="DX47" s="38">
        <v>0</v>
      </c>
      <c r="DY47" s="38">
        <v>0</v>
      </c>
      <c r="DZ47" s="38">
        <v>0</v>
      </c>
      <c r="EA47" s="38">
        <v>0.735011</v>
      </c>
      <c r="EB47" s="38">
        <v>0</v>
      </c>
      <c r="EC47" s="38">
        <v>0.735011</v>
      </c>
      <c r="ED47" s="38">
        <v>0.103973</v>
      </c>
      <c r="EE47" s="38">
        <v>0</v>
      </c>
      <c r="EF47" s="38">
        <v>0.103973</v>
      </c>
      <c r="EG47" s="38">
        <v>0</v>
      </c>
      <c r="EH47" s="38">
        <v>0</v>
      </c>
      <c r="EI47" s="38">
        <v>0</v>
      </c>
      <c r="EJ47" s="38">
        <v>0</v>
      </c>
      <c r="EK47" s="38">
        <v>0</v>
      </c>
      <c r="EL47" s="38">
        <v>0</v>
      </c>
      <c r="EM47" s="38">
        <v>0.083062</v>
      </c>
      <c r="EN47" s="38">
        <v>0</v>
      </c>
      <c r="EO47" s="38">
        <v>0.083062</v>
      </c>
      <c r="EP47" s="38">
        <v>0</v>
      </c>
      <c r="EQ47" s="38">
        <v>0</v>
      </c>
      <c r="ER47" s="38">
        <v>0</v>
      </c>
      <c r="ES47" s="38">
        <v>60.621536</v>
      </c>
      <c r="ET47" s="38">
        <v>0</v>
      </c>
      <c r="EU47" s="38">
        <v>60.621536</v>
      </c>
      <c r="EV47" s="38">
        <v>44</v>
      </c>
      <c r="EW47" s="38">
        <v>0.228207</v>
      </c>
      <c r="EX47" s="38">
        <v>44.228207</v>
      </c>
      <c r="EY47" s="38">
        <f t="shared" si="9"/>
        <v>209.396716</v>
      </c>
      <c r="EZ47" s="38">
        <f t="shared" si="10"/>
        <v>0.239362</v>
      </c>
      <c r="FA47" s="38">
        <f t="shared" si="11"/>
        <v>209.636078</v>
      </c>
      <c r="FB47" s="38">
        <v>46.579698</v>
      </c>
      <c r="FC47" s="38">
        <v>0</v>
      </c>
      <c r="FD47" s="38">
        <v>46.579698</v>
      </c>
      <c r="FE47" s="38">
        <v>0</v>
      </c>
      <c r="FF47" s="38">
        <v>0</v>
      </c>
      <c r="FG47" s="38">
        <v>0</v>
      </c>
      <c r="FH47" s="38">
        <v>5.22433</v>
      </c>
      <c r="FI47" s="38">
        <v>0</v>
      </c>
      <c r="FJ47" s="38">
        <v>5.22433</v>
      </c>
      <c r="FK47" s="38">
        <v>0.149613</v>
      </c>
      <c r="FL47" s="38">
        <v>0.184588</v>
      </c>
      <c r="FM47" s="38">
        <v>0.334201</v>
      </c>
      <c r="FN47" s="38">
        <v>0.290123</v>
      </c>
      <c r="FO47" s="38">
        <v>0</v>
      </c>
      <c r="FP47" s="38">
        <v>0.290123</v>
      </c>
      <c r="FQ47" s="38">
        <v>0.139736</v>
      </c>
      <c r="FR47" s="38">
        <v>0</v>
      </c>
      <c r="FS47" s="38">
        <v>0.139736</v>
      </c>
      <c r="FT47" s="38">
        <v>15.971914</v>
      </c>
      <c r="FU47" s="38">
        <v>0</v>
      </c>
      <c r="FV47" s="38">
        <v>15.971914</v>
      </c>
      <c r="FW47" s="38">
        <v>0</v>
      </c>
      <c r="FX47" s="38">
        <v>0</v>
      </c>
      <c r="FY47" s="38">
        <v>0</v>
      </c>
      <c r="FZ47" s="38">
        <v>2.186988</v>
      </c>
      <c r="GA47" s="38">
        <v>0</v>
      </c>
      <c r="GB47" s="38">
        <v>2.186988</v>
      </c>
      <c r="GC47" s="38">
        <v>41.247</v>
      </c>
      <c r="GD47" s="38">
        <v>0</v>
      </c>
      <c r="GE47" s="38">
        <v>41.247</v>
      </c>
      <c r="GF47" s="38">
        <v>32.460107</v>
      </c>
      <c r="GG47" s="38">
        <v>0</v>
      </c>
      <c r="GH47" s="38">
        <v>32.460107</v>
      </c>
      <c r="GI47" s="38">
        <v>21.483497</v>
      </c>
      <c r="GJ47" s="38">
        <v>0</v>
      </c>
      <c r="GK47" s="38">
        <v>21.483497</v>
      </c>
      <c r="GL47" s="38">
        <f t="shared" si="12"/>
        <v>165.73300600000002</v>
      </c>
      <c r="GM47" s="38">
        <f t="shared" si="13"/>
        <v>0.184588</v>
      </c>
      <c r="GN47" s="38">
        <f t="shared" si="14"/>
        <v>165.917594</v>
      </c>
      <c r="GO47" s="38">
        <v>0</v>
      </c>
      <c r="GP47" s="38">
        <v>0</v>
      </c>
      <c r="GQ47" s="38">
        <v>0</v>
      </c>
      <c r="GR47" s="38">
        <v>0</v>
      </c>
      <c r="GS47" s="38">
        <v>0</v>
      </c>
      <c r="GT47" s="38">
        <v>0</v>
      </c>
      <c r="GU47" s="38">
        <v>1.947278</v>
      </c>
      <c r="GV47" s="38">
        <v>0</v>
      </c>
      <c r="GW47" s="38">
        <v>1.947278</v>
      </c>
      <c r="GX47" s="38">
        <v>0</v>
      </c>
      <c r="GY47" s="38">
        <v>0</v>
      </c>
      <c r="GZ47" s="38">
        <v>0</v>
      </c>
      <c r="HA47" s="38">
        <v>2.220281</v>
      </c>
      <c r="HB47" s="38">
        <v>0</v>
      </c>
      <c r="HC47" s="38">
        <v>2.220281</v>
      </c>
      <c r="HD47" s="38">
        <v>0.101235</v>
      </c>
      <c r="HE47" s="38">
        <v>0</v>
      </c>
      <c r="HF47" s="38">
        <v>0.101235</v>
      </c>
      <c r="HG47" s="38">
        <v>0</v>
      </c>
      <c r="HH47" s="38">
        <v>0</v>
      </c>
      <c r="HI47" s="38">
        <v>0</v>
      </c>
      <c r="HJ47" s="38">
        <v>2.376658</v>
      </c>
      <c r="HK47" s="38">
        <v>0</v>
      </c>
      <c r="HL47" s="38">
        <v>2.376658</v>
      </c>
      <c r="HM47" s="38">
        <v>3.193694</v>
      </c>
      <c r="HN47" s="38">
        <v>0</v>
      </c>
      <c r="HO47" s="38">
        <v>3.193694</v>
      </c>
      <c r="HP47" s="38">
        <v>0</v>
      </c>
      <c r="HQ47" s="38">
        <v>0</v>
      </c>
      <c r="HR47" s="38">
        <v>0</v>
      </c>
      <c r="HS47" s="38">
        <v>3.314752</v>
      </c>
      <c r="HT47" s="38">
        <v>0</v>
      </c>
      <c r="HU47" s="38">
        <v>3.314752</v>
      </c>
      <c r="HV47" s="38">
        <v>0</v>
      </c>
      <c r="HW47" s="38">
        <v>0</v>
      </c>
      <c r="HX47" s="38">
        <v>0</v>
      </c>
      <c r="HY47" s="38">
        <v>13.153898</v>
      </c>
      <c r="HZ47" s="38">
        <v>0</v>
      </c>
      <c r="IA47" s="38">
        <v>13.153898</v>
      </c>
    </row>
    <row r="48" spans="1:235" ht="19.5" customHeight="1">
      <c r="A48" s="15" t="s">
        <v>62</v>
      </c>
      <c r="B48" s="38">
        <v>0</v>
      </c>
      <c r="C48" s="38">
        <v>0</v>
      </c>
      <c r="D48" s="38">
        <v>0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0</v>
      </c>
      <c r="L48" s="38">
        <v>0.001652</v>
      </c>
      <c r="M48" s="38">
        <v>0.001652</v>
      </c>
      <c r="N48" s="38">
        <v>0</v>
      </c>
      <c r="O48" s="38">
        <v>0.000889</v>
      </c>
      <c r="P48" s="38">
        <v>0.000889</v>
      </c>
      <c r="Q48" s="38">
        <v>0</v>
      </c>
      <c r="R48" s="38">
        <v>0.015695</v>
      </c>
      <c r="S48" s="38">
        <v>0.015695</v>
      </c>
      <c r="T48" s="38">
        <v>0.309219</v>
      </c>
      <c r="U48" s="38">
        <v>0</v>
      </c>
      <c r="V48" s="38">
        <v>0.309219</v>
      </c>
      <c r="W48" s="38">
        <v>0.086191</v>
      </c>
      <c r="X48" s="38">
        <v>0</v>
      </c>
      <c r="Y48" s="38">
        <v>0.086191</v>
      </c>
      <c r="Z48" s="38">
        <v>1.70111</v>
      </c>
      <c r="AA48" s="38">
        <v>0</v>
      </c>
      <c r="AB48" s="38">
        <v>1.70111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0</v>
      </c>
      <c r="AL48" s="38">
        <f t="shared" si="0"/>
        <v>2.09652</v>
      </c>
      <c r="AM48" s="38">
        <f t="shared" si="1"/>
        <v>0.018236000000000002</v>
      </c>
      <c r="AN48" s="38">
        <f t="shared" si="2"/>
        <v>2.114756</v>
      </c>
      <c r="AO48" s="38">
        <v>0</v>
      </c>
      <c r="AP48" s="38">
        <v>0.13118</v>
      </c>
      <c r="AQ48" s="38">
        <v>0.13118</v>
      </c>
      <c r="AR48" s="38">
        <v>0</v>
      </c>
      <c r="AS48" s="38">
        <v>0</v>
      </c>
      <c r="AT48" s="38">
        <v>0</v>
      </c>
      <c r="AU48" s="38">
        <v>0</v>
      </c>
      <c r="AV48" s="38">
        <v>0</v>
      </c>
      <c r="AW48" s="38">
        <v>0</v>
      </c>
      <c r="AX48" s="38">
        <v>0</v>
      </c>
      <c r="AY48" s="38">
        <v>0</v>
      </c>
      <c r="AZ48" s="38">
        <v>0</v>
      </c>
      <c r="BA48" s="38">
        <v>0</v>
      </c>
      <c r="BB48" s="38">
        <v>0.031424</v>
      </c>
      <c r="BC48" s="38">
        <v>0.031424</v>
      </c>
      <c r="BD48" s="38">
        <v>0</v>
      </c>
      <c r="BE48" s="38">
        <v>0.49991</v>
      </c>
      <c r="BF48" s="38">
        <v>0.49991</v>
      </c>
      <c r="BG48" s="38">
        <v>0</v>
      </c>
      <c r="BH48" s="38">
        <v>0</v>
      </c>
      <c r="BI48" s="38">
        <v>0</v>
      </c>
      <c r="BJ48" s="38">
        <v>0.034468</v>
      </c>
      <c r="BK48" s="38">
        <v>0</v>
      </c>
      <c r="BL48" s="38">
        <v>0.034468</v>
      </c>
      <c r="BM48" s="38">
        <v>3.920659</v>
      </c>
      <c r="BN48" s="38">
        <v>0</v>
      </c>
      <c r="BO48" s="38">
        <v>3.920659</v>
      </c>
      <c r="BP48" s="38">
        <v>0</v>
      </c>
      <c r="BQ48" s="38">
        <v>0.00149</v>
      </c>
      <c r="BR48" s="38">
        <v>0.00149</v>
      </c>
      <c r="BS48" s="38">
        <v>0</v>
      </c>
      <c r="BT48" s="38">
        <v>0</v>
      </c>
      <c r="BU48" s="38">
        <v>0</v>
      </c>
      <c r="BV48" s="38">
        <v>0</v>
      </c>
      <c r="BW48" s="38">
        <v>0.01039</v>
      </c>
      <c r="BX48" s="38">
        <v>0.01039</v>
      </c>
      <c r="BY48" s="38">
        <f t="shared" si="3"/>
        <v>3.955127</v>
      </c>
      <c r="BZ48" s="38">
        <f t="shared" si="4"/>
        <v>0.674394</v>
      </c>
      <c r="CA48" s="38">
        <f t="shared" si="5"/>
        <v>4.629521</v>
      </c>
      <c r="CB48" s="38">
        <v>6.072509</v>
      </c>
      <c r="CC48" s="38">
        <v>0</v>
      </c>
      <c r="CD48" s="38">
        <v>6.072509</v>
      </c>
      <c r="CE48" s="38">
        <v>0</v>
      </c>
      <c r="CF48" s="38">
        <v>0</v>
      </c>
      <c r="CG48" s="38">
        <v>0</v>
      </c>
      <c r="CH48" s="38">
        <v>0</v>
      </c>
      <c r="CI48" s="38">
        <v>0.069644</v>
      </c>
      <c r="CJ48" s="38">
        <v>0.069644</v>
      </c>
      <c r="CK48" s="38">
        <v>0</v>
      </c>
      <c r="CL48" s="38">
        <v>0</v>
      </c>
      <c r="CM48" s="38">
        <v>0</v>
      </c>
      <c r="CN48" s="38">
        <v>0</v>
      </c>
      <c r="CO48" s="38">
        <v>0</v>
      </c>
      <c r="CP48" s="38">
        <v>0</v>
      </c>
      <c r="CQ48" s="38">
        <v>1.166911</v>
      </c>
      <c r="CR48" s="38">
        <v>0.045822</v>
      </c>
      <c r="CS48" s="38">
        <v>1.212733</v>
      </c>
      <c r="CT48" s="38">
        <v>0.004517</v>
      </c>
      <c r="CU48" s="38">
        <v>0</v>
      </c>
      <c r="CV48" s="38">
        <v>0.004517</v>
      </c>
      <c r="CW48" s="38">
        <v>0</v>
      </c>
      <c r="CX48" s="38">
        <v>0</v>
      </c>
      <c r="CY48" s="38">
        <v>0</v>
      </c>
      <c r="CZ48" s="38">
        <v>0</v>
      </c>
      <c r="DA48" s="38">
        <v>0</v>
      </c>
      <c r="DB48" s="38">
        <v>0</v>
      </c>
      <c r="DC48" s="38">
        <v>0</v>
      </c>
      <c r="DD48" s="38">
        <v>0</v>
      </c>
      <c r="DE48" s="38">
        <v>0</v>
      </c>
      <c r="DF48" s="38">
        <v>0</v>
      </c>
      <c r="DG48" s="38">
        <v>0</v>
      </c>
      <c r="DH48" s="38">
        <v>0</v>
      </c>
      <c r="DI48" s="38">
        <v>14.767613</v>
      </c>
      <c r="DJ48" s="38">
        <v>0.002074</v>
      </c>
      <c r="DK48" s="38">
        <v>14.769687</v>
      </c>
      <c r="DL48" s="38">
        <f t="shared" si="6"/>
        <v>22.01155</v>
      </c>
      <c r="DM48" s="38">
        <f t="shared" si="7"/>
        <v>0.11754</v>
      </c>
      <c r="DN48" s="38">
        <f t="shared" si="8"/>
        <v>22.129089999999998</v>
      </c>
      <c r="DO48" s="38">
        <v>10.269295</v>
      </c>
      <c r="DP48" s="38">
        <v>0.198805</v>
      </c>
      <c r="DQ48" s="38">
        <v>10.4681</v>
      </c>
      <c r="DR48" s="38">
        <v>4.3456</v>
      </c>
      <c r="DS48" s="38">
        <v>0</v>
      </c>
      <c r="DT48" s="38">
        <v>4.3456</v>
      </c>
      <c r="DU48" s="38">
        <v>0</v>
      </c>
      <c r="DV48" s="38">
        <v>0</v>
      </c>
      <c r="DW48" s="38">
        <v>0</v>
      </c>
      <c r="DX48" s="38">
        <v>0</v>
      </c>
      <c r="DY48" s="38">
        <v>0</v>
      </c>
      <c r="DZ48" s="38">
        <v>0</v>
      </c>
      <c r="EA48" s="38">
        <v>0.032525</v>
      </c>
      <c r="EB48" s="38">
        <v>0</v>
      </c>
      <c r="EC48" s="38">
        <v>0.032525</v>
      </c>
      <c r="ED48" s="38">
        <v>0</v>
      </c>
      <c r="EE48" s="38">
        <v>0</v>
      </c>
      <c r="EF48" s="38">
        <v>0</v>
      </c>
      <c r="EG48" s="38">
        <v>0</v>
      </c>
      <c r="EH48" s="38">
        <v>0</v>
      </c>
      <c r="EI48" s="38">
        <v>0</v>
      </c>
      <c r="EJ48" s="38">
        <v>0.018991</v>
      </c>
      <c r="EK48" s="38">
        <v>0</v>
      </c>
      <c r="EL48" s="38">
        <v>0.018991</v>
      </c>
      <c r="EM48" s="38">
        <v>0</v>
      </c>
      <c r="EN48" s="38">
        <v>0</v>
      </c>
      <c r="EO48" s="38">
        <v>0</v>
      </c>
      <c r="EP48" s="38">
        <v>4.313152</v>
      </c>
      <c r="EQ48" s="38">
        <v>0.00309</v>
      </c>
      <c r="ER48" s="38">
        <v>4.316242</v>
      </c>
      <c r="ES48" s="38">
        <v>1.7E-05</v>
      </c>
      <c r="ET48" s="38">
        <v>0.438005</v>
      </c>
      <c r="EU48" s="38">
        <v>0.438022</v>
      </c>
      <c r="EV48" s="38">
        <v>4.929735</v>
      </c>
      <c r="EW48" s="38">
        <v>0</v>
      </c>
      <c r="EX48" s="38">
        <v>4.929735</v>
      </c>
      <c r="EY48" s="38">
        <f t="shared" si="9"/>
        <v>23.909315</v>
      </c>
      <c r="EZ48" s="38">
        <f t="shared" si="10"/>
        <v>0.6399</v>
      </c>
      <c r="FA48" s="38">
        <f t="shared" si="11"/>
        <v>24.549215</v>
      </c>
      <c r="FB48" s="38">
        <v>15.875186</v>
      </c>
      <c r="FC48" s="38">
        <v>0.045978</v>
      </c>
      <c r="FD48" s="38">
        <v>15.921164</v>
      </c>
      <c r="FE48" s="38">
        <v>21.208859</v>
      </c>
      <c r="FF48" s="38">
        <v>0</v>
      </c>
      <c r="FG48" s="38">
        <v>21.208859</v>
      </c>
      <c r="FH48" s="38">
        <v>0</v>
      </c>
      <c r="FI48" s="38">
        <v>0</v>
      </c>
      <c r="FJ48" s="38">
        <v>0</v>
      </c>
      <c r="FK48" s="38">
        <v>0</v>
      </c>
      <c r="FL48" s="38">
        <v>0</v>
      </c>
      <c r="FM48" s="38">
        <v>0</v>
      </c>
      <c r="FN48" s="38">
        <v>0</v>
      </c>
      <c r="FO48" s="38">
        <v>0</v>
      </c>
      <c r="FP48" s="38">
        <v>0</v>
      </c>
      <c r="FQ48" s="38">
        <v>0.341292</v>
      </c>
      <c r="FR48" s="38">
        <v>0</v>
      </c>
      <c r="FS48" s="38">
        <v>0.341292</v>
      </c>
      <c r="FT48" s="38">
        <v>0</v>
      </c>
      <c r="FU48" s="38">
        <v>0</v>
      </c>
      <c r="FV48" s="38">
        <v>0</v>
      </c>
      <c r="FW48" s="38">
        <v>0</v>
      </c>
      <c r="FX48" s="38">
        <v>0</v>
      </c>
      <c r="FY48" s="38">
        <v>0</v>
      </c>
      <c r="FZ48" s="38">
        <v>0</v>
      </c>
      <c r="GA48" s="38">
        <v>0</v>
      </c>
      <c r="GB48" s="38">
        <v>0</v>
      </c>
      <c r="GC48" s="38">
        <v>2.630681</v>
      </c>
      <c r="GD48" s="38">
        <v>0.004666</v>
      </c>
      <c r="GE48" s="38">
        <v>2.635347</v>
      </c>
      <c r="GF48" s="38">
        <v>0</v>
      </c>
      <c r="GG48" s="38">
        <v>0.497137</v>
      </c>
      <c r="GH48" s="38">
        <v>0.497137</v>
      </c>
      <c r="GI48" s="38">
        <v>0.013461</v>
      </c>
      <c r="GJ48" s="38">
        <v>0</v>
      </c>
      <c r="GK48" s="38">
        <v>0.013461</v>
      </c>
      <c r="GL48" s="38">
        <f t="shared" si="12"/>
        <v>40.06947900000001</v>
      </c>
      <c r="GM48" s="38">
        <f t="shared" si="13"/>
        <v>0.547781</v>
      </c>
      <c r="GN48" s="38">
        <f t="shared" si="14"/>
        <v>40.61726000000001</v>
      </c>
      <c r="GO48" s="38">
        <v>0</v>
      </c>
      <c r="GP48" s="38">
        <v>0</v>
      </c>
      <c r="GQ48" s="38">
        <v>0</v>
      </c>
      <c r="GR48" s="38">
        <v>0</v>
      </c>
      <c r="GS48" s="38">
        <v>0</v>
      </c>
      <c r="GT48" s="38">
        <v>0</v>
      </c>
      <c r="GU48" s="38">
        <v>9E-06</v>
      </c>
      <c r="GV48" s="38">
        <v>0</v>
      </c>
      <c r="GW48" s="38">
        <v>9E-06</v>
      </c>
      <c r="GX48" s="38">
        <v>0.013147</v>
      </c>
      <c r="GY48" s="38">
        <v>0</v>
      </c>
      <c r="GZ48" s="38">
        <v>0.013147</v>
      </c>
      <c r="HA48" s="38">
        <v>0</v>
      </c>
      <c r="HB48" s="38">
        <v>0</v>
      </c>
      <c r="HC48" s="38">
        <v>0</v>
      </c>
      <c r="HD48" s="38">
        <v>0</v>
      </c>
      <c r="HE48" s="38">
        <v>0</v>
      </c>
      <c r="HF48" s="38">
        <v>0</v>
      </c>
      <c r="HG48" s="38">
        <v>0</v>
      </c>
      <c r="HH48" s="38">
        <v>0</v>
      </c>
      <c r="HI48" s="38">
        <v>0</v>
      </c>
      <c r="HJ48" s="38">
        <v>0</v>
      </c>
      <c r="HK48" s="38">
        <v>0</v>
      </c>
      <c r="HL48" s="38">
        <v>0</v>
      </c>
      <c r="HM48" s="38">
        <v>0.004013</v>
      </c>
      <c r="HN48" s="38">
        <v>0</v>
      </c>
      <c r="HO48" s="38">
        <v>0.004013</v>
      </c>
      <c r="HP48" s="38">
        <v>0</v>
      </c>
      <c r="HQ48" s="38">
        <v>0</v>
      </c>
      <c r="HR48" s="38">
        <v>0</v>
      </c>
      <c r="HS48" s="38">
        <v>30.3279</v>
      </c>
      <c r="HT48" s="38">
        <v>0</v>
      </c>
      <c r="HU48" s="38">
        <v>30.3279</v>
      </c>
      <c r="HV48" s="38">
        <v>0</v>
      </c>
      <c r="HW48" s="38">
        <v>0.673241</v>
      </c>
      <c r="HX48" s="38">
        <v>0.673241</v>
      </c>
      <c r="HY48" s="38">
        <v>30.345069</v>
      </c>
      <c r="HZ48" s="38">
        <v>0.673241</v>
      </c>
      <c r="IA48" s="38">
        <v>31.01831</v>
      </c>
    </row>
    <row r="49" spans="1:235" ht="19.5" customHeight="1">
      <c r="A49" s="15" t="s">
        <v>64</v>
      </c>
      <c r="B49" s="38">
        <v>0</v>
      </c>
      <c r="C49" s="38">
        <v>0</v>
      </c>
      <c r="D49" s="38">
        <v>0</v>
      </c>
      <c r="E49" s="38"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0</v>
      </c>
      <c r="L49" s="38">
        <v>0</v>
      </c>
      <c r="M49" s="38">
        <v>0</v>
      </c>
      <c r="N49" s="38">
        <v>0</v>
      </c>
      <c r="O49" s="38">
        <v>0</v>
      </c>
      <c r="P49" s="38">
        <v>0</v>
      </c>
      <c r="Q49" s="38">
        <v>0</v>
      </c>
      <c r="R49" s="38">
        <v>0</v>
      </c>
      <c r="S49" s="38">
        <v>0</v>
      </c>
      <c r="T49" s="38">
        <v>0</v>
      </c>
      <c r="U49" s="38">
        <v>0</v>
      </c>
      <c r="V49" s="38">
        <v>0</v>
      </c>
      <c r="W49" s="38">
        <v>0</v>
      </c>
      <c r="X49" s="38">
        <v>0</v>
      </c>
      <c r="Y49" s="38">
        <v>0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0</v>
      </c>
      <c r="AL49" s="38">
        <f t="shared" si="0"/>
        <v>0</v>
      </c>
      <c r="AM49" s="38">
        <f t="shared" si="1"/>
        <v>0</v>
      </c>
      <c r="AN49" s="38">
        <f t="shared" si="2"/>
        <v>0</v>
      </c>
      <c r="AO49" s="38">
        <v>0</v>
      </c>
      <c r="AP49" s="38">
        <v>0</v>
      </c>
      <c r="AQ49" s="38">
        <v>0</v>
      </c>
      <c r="AR49" s="38">
        <v>0</v>
      </c>
      <c r="AS49" s="38">
        <v>0</v>
      </c>
      <c r="AT49" s="38">
        <v>0</v>
      </c>
      <c r="AU49" s="38">
        <v>0</v>
      </c>
      <c r="AV49" s="38">
        <v>0</v>
      </c>
      <c r="AW49" s="38">
        <v>0</v>
      </c>
      <c r="AX49" s="38">
        <v>0</v>
      </c>
      <c r="AY49" s="38">
        <v>0</v>
      </c>
      <c r="AZ49" s="38">
        <v>0</v>
      </c>
      <c r="BA49" s="38">
        <v>0</v>
      </c>
      <c r="BB49" s="38">
        <v>0</v>
      </c>
      <c r="BC49" s="38">
        <v>0</v>
      </c>
      <c r="BD49" s="38">
        <v>0</v>
      </c>
      <c r="BE49" s="38">
        <v>0</v>
      </c>
      <c r="BF49" s="38">
        <v>0</v>
      </c>
      <c r="BG49" s="38">
        <v>0</v>
      </c>
      <c r="BH49" s="38">
        <v>0</v>
      </c>
      <c r="BI49" s="38">
        <v>0</v>
      </c>
      <c r="BJ49" s="38">
        <v>0</v>
      </c>
      <c r="BK49" s="38">
        <v>0</v>
      </c>
      <c r="BL49" s="38">
        <v>0</v>
      </c>
      <c r="BM49" s="38">
        <v>0</v>
      </c>
      <c r="BN49" s="38">
        <v>0</v>
      </c>
      <c r="BO49" s="38">
        <v>0</v>
      </c>
      <c r="BP49" s="38">
        <v>0</v>
      </c>
      <c r="BQ49" s="38">
        <v>0</v>
      </c>
      <c r="BR49" s="38">
        <v>0</v>
      </c>
      <c r="BS49" s="38">
        <v>0</v>
      </c>
      <c r="BT49" s="38">
        <v>0</v>
      </c>
      <c r="BU49" s="38">
        <v>0</v>
      </c>
      <c r="BV49" s="38">
        <v>0</v>
      </c>
      <c r="BW49" s="38">
        <v>0</v>
      </c>
      <c r="BX49" s="38">
        <v>0</v>
      </c>
      <c r="BY49" s="38">
        <f t="shared" si="3"/>
        <v>0</v>
      </c>
      <c r="BZ49" s="38">
        <f t="shared" si="4"/>
        <v>0</v>
      </c>
      <c r="CA49" s="38">
        <f t="shared" si="5"/>
        <v>0</v>
      </c>
      <c r="CB49" s="38">
        <v>0</v>
      </c>
      <c r="CC49" s="38">
        <v>0</v>
      </c>
      <c r="CD49" s="38">
        <v>0</v>
      </c>
      <c r="CE49" s="38">
        <v>0</v>
      </c>
      <c r="CF49" s="38">
        <v>0</v>
      </c>
      <c r="CG49" s="38">
        <v>0</v>
      </c>
      <c r="CH49" s="38">
        <v>0</v>
      </c>
      <c r="CI49" s="38">
        <v>0</v>
      </c>
      <c r="CJ49" s="38">
        <v>0</v>
      </c>
      <c r="CK49" s="38">
        <v>0</v>
      </c>
      <c r="CL49" s="38">
        <v>0</v>
      </c>
      <c r="CM49" s="38">
        <v>0</v>
      </c>
      <c r="CN49" s="38">
        <v>0</v>
      </c>
      <c r="CO49" s="38">
        <v>0</v>
      </c>
      <c r="CP49" s="38">
        <v>0</v>
      </c>
      <c r="CQ49" s="38">
        <v>0</v>
      </c>
      <c r="CR49" s="38">
        <v>0</v>
      </c>
      <c r="CS49" s="38">
        <v>0</v>
      </c>
      <c r="CT49" s="38">
        <v>0</v>
      </c>
      <c r="CU49" s="38">
        <v>0</v>
      </c>
      <c r="CV49" s="38">
        <v>0</v>
      </c>
      <c r="CW49" s="38">
        <v>0</v>
      </c>
      <c r="CX49" s="38">
        <v>0</v>
      </c>
      <c r="CY49" s="38">
        <v>0</v>
      </c>
      <c r="CZ49" s="38">
        <v>0</v>
      </c>
      <c r="DA49" s="38">
        <v>0</v>
      </c>
      <c r="DB49" s="38">
        <v>0</v>
      </c>
      <c r="DC49" s="38">
        <v>0</v>
      </c>
      <c r="DD49" s="38">
        <v>0</v>
      </c>
      <c r="DE49" s="38">
        <v>0</v>
      </c>
      <c r="DF49" s="38">
        <v>0</v>
      </c>
      <c r="DG49" s="38">
        <v>0</v>
      </c>
      <c r="DH49" s="38">
        <v>0</v>
      </c>
      <c r="DI49" s="38">
        <v>0</v>
      </c>
      <c r="DJ49" s="38">
        <v>0</v>
      </c>
      <c r="DK49" s="38">
        <v>0</v>
      </c>
      <c r="DL49" s="38">
        <f t="shared" si="6"/>
        <v>0</v>
      </c>
      <c r="DM49" s="38">
        <f t="shared" si="7"/>
        <v>0</v>
      </c>
      <c r="DN49" s="38">
        <f t="shared" si="8"/>
        <v>0</v>
      </c>
      <c r="DO49" s="38">
        <v>0</v>
      </c>
      <c r="DP49" s="38">
        <v>0</v>
      </c>
      <c r="DQ49" s="38">
        <v>0</v>
      </c>
      <c r="DR49" s="38">
        <v>0</v>
      </c>
      <c r="DS49" s="38">
        <v>0</v>
      </c>
      <c r="DT49" s="38">
        <v>0</v>
      </c>
      <c r="DU49" s="38">
        <v>0</v>
      </c>
      <c r="DV49" s="38">
        <v>0</v>
      </c>
      <c r="DW49" s="38">
        <v>0</v>
      </c>
      <c r="DX49" s="38">
        <v>0</v>
      </c>
      <c r="DY49" s="38">
        <v>0</v>
      </c>
      <c r="DZ49" s="38">
        <v>0</v>
      </c>
      <c r="EA49" s="38">
        <v>0</v>
      </c>
      <c r="EB49" s="38">
        <v>0</v>
      </c>
      <c r="EC49" s="38">
        <v>0</v>
      </c>
      <c r="ED49" s="38">
        <v>0</v>
      </c>
      <c r="EE49" s="38">
        <v>0</v>
      </c>
      <c r="EF49" s="38">
        <v>0</v>
      </c>
      <c r="EG49" s="38">
        <v>0</v>
      </c>
      <c r="EH49" s="38">
        <v>0</v>
      </c>
      <c r="EI49" s="38">
        <v>0</v>
      </c>
      <c r="EJ49" s="38">
        <v>0</v>
      </c>
      <c r="EK49" s="38">
        <v>0</v>
      </c>
      <c r="EL49" s="38">
        <v>0</v>
      </c>
      <c r="EM49" s="38">
        <v>0</v>
      </c>
      <c r="EN49" s="38">
        <v>0</v>
      </c>
      <c r="EO49" s="38">
        <v>0</v>
      </c>
      <c r="EP49" s="38">
        <v>0</v>
      </c>
      <c r="EQ49" s="38">
        <v>0</v>
      </c>
      <c r="ER49" s="38">
        <v>0</v>
      </c>
      <c r="ES49" s="38">
        <v>0</v>
      </c>
      <c r="ET49" s="38">
        <v>0</v>
      </c>
      <c r="EU49" s="38">
        <v>0</v>
      </c>
      <c r="EV49" s="38">
        <v>0</v>
      </c>
      <c r="EW49" s="38">
        <v>0</v>
      </c>
      <c r="EX49" s="38">
        <v>0</v>
      </c>
      <c r="EY49" s="38">
        <f t="shared" si="9"/>
        <v>0</v>
      </c>
      <c r="EZ49" s="38">
        <f t="shared" si="10"/>
        <v>0</v>
      </c>
      <c r="FA49" s="38">
        <f t="shared" si="11"/>
        <v>0</v>
      </c>
      <c r="FB49" s="38">
        <v>0</v>
      </c>
      <c r="FC49" s="38">
        <v>0</v>
      </c>
      <c r="FD49" s="38">
        <v>0</v>
      </c>
      <c r="FE49" s="38">
        <v>0</v>
      </c>
      <c r="FF49" s="38">
        <v>0</v>
      </c>
      <c r="FG49" s="38">
        <v>0</v>
      </c>
      <c r="FH49" s="38">
        <v>0</v>
      </c>
      <c r="FI49" s="38">
        <v>0</v>
      </c>
      <c r="FJ49" s="38">
        <v>0</v>
      </c>
      <c r="FK49" s="38">
        <v>0</v>
      </c>
      <c r="FL49" s="38">
        <v>0</v>
      </c>
      <c r="FM49" s="38">
        <v>0</v>
      </c>
      <c r="FN49" s="38">
        <v>0</v>
      </c>
      <c r="FO49" s="38">
        <v>0</v>
      </c>
      <c r="FP49" s="38">
        <v>0</v>
      </c>
      <c r="FQ49" s="38">
        <v>0</v>
      </c>
      <c r="FR49" s="38">
        <v>0</v>
      </c>
      <c r="FS49" s="38">
        <v>0</v>
      </c>
      <c r="FT49" s="38">
        <v>0</v>
      </c>
      <c r="FU49" s="38">
        <v>0</v>
      </c>
      <c r="FV49" s="38">
        <v>0</v>
      </c>
      <c r="FW49" s="38">
        <v>0</v>
      </c>
      <c r="FX49" s="38">
        <v>0</v>
      </c>
      <c r="FY49" s="38">
        <v>0</v>
      </c>
      <c r="FZ49" s="38">
        <v>0</v>
      </c>
      <c r="GA49" s="38">
        <v>0</v>
      </c>
      <c r="GB49" s="38">
        <v>0</v>
      </c>
      <c r="GC49" s="38">
        <v>0</v>
      </c>
      <c r="GD49" s="38">
        <v>0</v>
      </c>
      <c r="GE49" s="38">
        <v>0</v>
      </c>
      <c r="GF49" s="38">
        <v>0</v>
      </c>
      <c r="GG49" s="38">
        <v>0</v>
      </c>
      <c r="GH49" s="38">
        <v>0</v>
      </c>
      <c r="GI49" s="38">
        <v>0</v>
      </c>
      <c r="GJ49" s="38">
        <v>0</v>
      </c>
      <c r="GK49" s="38">
        <v>0</v>
      </c>
      <c r="GL49" s="38">
        <f t="shared" si="12"/>
        <v>0</v>
      </c>
      <c r="GM49" s="38">
        <f t="shared" si="13"/>
        <v>0</v>
      </c>
      <c r="GN49" s="38">
        <f t="shared" si="14"/>
        <v>0</v>
      </c>
      <c r="GO49" s="38">
        <v>0</v>
      </c>
      <c r="GP49" s="38">
        <v>0</v>
      </c>
      <c r="GQ49" s="38">
        <v>0</v>
      </c>
      <c r="GR49" s="38">
        <v>0</v>
      </c>
      <c r="GS49" s="38">
        <v>0</v>
      </c>
      <c r="GT49" s="38">
        <v>0</v>
      </c>
      <c r="GU49" s="38">
        <v>0</v>
      </c>
      <c r="GV49" s="38">
        <v>0</v>
      </c>
      <c r="GW49" s="38">
        <v>0</v>
      </c>
      <c r="GX49" s="38">
        <v>0</v>
      </c>
      <c r="GY49" s="38">
        <v>0</v>
      </c>
      <c r="GZ49" s="38">
        <v>0</v>
      </c>
      <c r="HA49" s="38">
        <v>0</v>
      </c>
      <c r="HB49" s="38">
        <v>0</v>
      </c>
      <c r="HC49" s="38">
        <v>0</v>
      </c>
      <c r="HD49" s="38">
        <v>0</v>
      </c>
      <c r="HE49" s="38">
        <v>0</v>
      </c>
      <c r="HF49" s="38">
        <v>0</v>
      </c>
      <c r="HG49" s="38">
        <v>0</v>
      </c>
      <c r="HH49" s="38">
        <v>0</v>
      </c>
      <c r="HI49" s="38">
        <v>0</v>
      </c>
      <c r="HJ49" s="38">
        <v>0</v>
      </c>
      <c r="HK49" s="38">
        <v>0</v>
      </c>
      <c r="HL49" s="38">
        <v>0</v>
      </c>
      <c r="HM49" s="38">
        <v>0</v>
      </c>
      <c r="HN49" s="38">
        <v>0</v>
      </c>
      <c r="HO49" s="38">
        <v>0</v>
      </c>
      <c r="HP49" s="38">
        <v>0</v>
      </c>
      <c r="HQ49" s="38">
        <v>0</v>
      </c>
      <c r="HR49" s="38">
        <v>0</v>
      </c>
      <c r="HS49" s="38">
        <v>30.3279</v>
      </c>
      <c r="HT49" s="38">
        <v>0</v>
      </c>
      <c r="HU49" s="38">
        <v>30.3279</v>
      </c>
      <c r="HV49" s="38">
        <v>0</v>
      </c>
      <c r="HW49" s="38">
        <v>0</v>
      </c>
      <c r="HX49" s="38">
        <v>0</v>
      </c>
      <c r="HY49" s="38">
        <v>30.3279</v>
      </c>
      <c r="HZ49" s="38">
        <v>0</v>
      </c>
      <c r="IA49" s="38">
        <v>30.3279</v>
      </c>
    </row>
    <row r="50" spans="1:235" ht="19.5" customHeight="1">
      <c r="A50" s="15" t="s">
        <v>65</v>
      </c>
      <c r="B50" s="38">
        <v>0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1.70111</v>
      </c>
      <c r="AA50" s="38">
        <v>0</v>
      </c>
      <c r="AB50" s="38">
        <v>1.70111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0</v>
      </c>
      <c r="AL50" s="38">
        <f t="shared" si="0"/>
        <v>1.70111</v>
      </c>
      <c r="AM50" s="38">
        <f t="shared" si="1"/>
        <v>0</v>
      </c>
      <c r="AN50" s="38">
        <f t="shared" si="2"/>
        <v>1.70111</v>
      </c>
      <c r="AO50" s="38">
        <v>0</v>
      </c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38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0.034468</v>
      </c>
      <c r="BK50" s="38">
        <v>0</v>
      </c>
      <c r="BL50" s="38">
        <v>0.034468</v>
      </c>
      <c r="BM50" s="38">
        <v>3.920659</v>
      </c>
      <c r="BN50" s="38">
        <v>0</v>
      </c>
      <c r="BO50" s="38">
        <v>3.920659</v>
      </c>
      <c r="BP50" s="38">
        <v>0</v>
      </c>
      <c r="BQ50" s="38">
        <v>0</v>
      </c>
      <c r="BR50" s="38">
        <v>0</v>
      </c>
      <c r="BS50" s="38">
        <v>0</v>
      </c>
      <c r="BT50" s="38">
        <v>0</v>
      </c>
      <c r="BU50" s="38">
        <v>0</v>
      </c>
      <c r="BV50" s="38">
        <v>0</v>
      </c>
      <c r="BW50" s="38">
        <v>0</v>
      </c>
      <c r="BX50" s="38">
        <v>0</v>
      </c>
      <c r="BY50" s="38">
        <f t="shared" si="3"/>
        <v>3.955127</v>
      </c>
      <c r="BZ50" s="38">
        <f t="shared" si="4"/>
        <v>0</v>
      </c>
      <c r="CA50" s="38">
        <f t="shared" si="5"/>
        <v>3.955127</v>
      </c>
      <c r="CB50" s="38">
        <v>0</v>
      </c>
      <c r="CC50" s="38">
        <v>0</v>
      </c>
      <c r="CD50" s="38">
        <v>0</v>
      </c>
      <c r="CE50" s="38">
        <v>0</v>
      </c>
      <c r="CF50" s="38">
        <v>0</v>
      </c>
      <c r="CG50" s="38">
        <v>0</v>
      </c>
      <c r="CH50" s="38">
        <v>0</v>
      </c>
      <c r="CI50" s="38">
        <v>0</v>
      </c>
      <c r="CJ50" s="38">
        <v>0</v>
      </c>
      <c r="CK50" s="38">
        <v>0</v>
      </c>
      <c r="CL50" s="38">
        <v>0</v>
      </c>
      <c r="CM50" s="38">
        <v>0</v>
      </c>
      <c r="CN50" s="38">
        <v>0</v>
      </c>
      <c r="CO50" s="38">
        <v>0</v>
      </c>
      <c r="CP50" s="38">
        <v>0</v>
      </c>
      <c r="CQ50" s="38">
        <v>0</v>
      </c>
      <c r="CR50" s="38">
        <v>0</v>
      </c>
      <c r="CS50" s="38">
        <v>0</v>
      </c>
      <c r="CT50" s="38">
        <v>0.004517</v>
      </c>
      <c r="CU50" s="38">
        <v>0</v>
      </c>
      <c r="CV50" s="38">
        <v>0.004517</v>
      </c>
      <c r="CW50" s="38">
        <v>0</v>
      </c>
      <c r="CX50" s="38">
        <v>0</v>
      </c>
      <c r="CY50" s="38">
        <v>0</v>
      </c>
      <c r="CZ50" s="38">
        <v>0</v>
      </c>
      <c r="DA50" s="38">
        <v>0</v>
      </c>
      <c r="DB50" s="38">
        <v>0</v>
      </c>
      <c r="DC50" s="38">
        <v>0</v>
      </c>
      <c r="DD50" s="38">
        <v>0</v>
      </c>
      <c r="DE50" s="38">
        <v>0</v>
      </c>
      <c r="DF50" s="38">
        <v>0</v>
      </c>
      <c r="DG50" s="38">
        <v>0</v>
      </c>
      <c r="DH50" s="38">
        <v>0</v>
      </c>
      <c r="DI50" s="38">
        <v>0</v>
      </c>
      <c r="DJ50" s="38">
        <v>0</v>
      </c>
      <c r="DK50" s="38">
        <v>0</v>
      </c>
      <c r="DL50" s="38">
        <f t="shared" si="6"/>
        <v>0.004517</v>
      </c>
      <c r="DM50" s="38">
        <f t="shared" si="7"/>
        <v>0</v>
      </c>
      <c r="DN50" s="38">
        <f t="shared" si="8"/>
        <v>0.004517</v>
      </c>
      <c r="DO50" s="38">
        <v>0</v>
      </c>
      <c r="DP50" s="38">
        <v>0</v>
      </c>
      <c r="DQ50" s="38">
        <v>0</v>
      </c>
      <c r="DR50" s="38">
        <v>4.160812</v>
      </c>
      <c r="DS50" s="38">
        <v>0</v>
      </c>
      <c r="DT50" s="38">
        <v>4.160812</v>
      </c>
      <c r="DU50" s="38">
        <v>0</v>
      </c>
      <c r="DV50" s="38">
        <v>0</v>
      </c>
      <c r="DW50" s="38">
        <v>0</v>
      </c>
      <c r="DX50" s="38">
        <v>0</v>
      </c>
      <c r="DY50" s="38">
        <v>0</v>
      </c>
      <c r="DZ50" s="38">
        <v>0</v>
      </c>
      <c r="EA50" s="38">
        <v>0</v>
      </c>
      <c r="EB50" s="38">
        <v>0</v>
      </c>
      <c r="EC50" s="38">
        <v>0</v>
      </c>
      <c r="ED50" s="38">
        <v>0</v>
      </c>
      <c r="EE50" s="38">
        <v>0</v>
      </c>
      <c r="EF50" s="38">
        <v>0</v>
      </c>
      <c r="EG50" s="38">
        <v>0</v>
      </c>
      <c r="EH50" s="38">
        <v>0</v>
      </c>
      <c r="EI50" s="38">
        <v>0</v>
      </c>
      <c r="EJ50" s="38">
        <v>0</v>
      </c>
      <c r="EK50" s="38">
        <v>0</v>
      </c>
      <c r="EL50" s="38">
        <v>0</v>
      </c>
      <c r="EM50" s="38">
        <v>0</v>
      </c>
      <c r="EN50" s="38">
        <v>0</v>
      </c>
      <c r="EO50" s="38">
        <v>0</v>
      </c>
      <c r="EP50" s="38">
        <v>4.313152</v>
      </c>
      <c r="EQ50" s="38">
        <v>0</v>
      </c>
      <c r="ER50" s="38">
        <v>4.313152</v>
      </c>
      <c r="ES50" s="38">
        <v>0</v>
      </c>
      <c r="ET50" s="38">
        <v>0</v>
      </c>
      <c r="EU50" s="38">
        <v>0</v>
      </c>
      <c r="EV50" s="38">
        <v>0</v>
      </c>
      <c r="EW50" s="38">
        <v>0</v>
      </c>
      <c r="EX50" s="38">
        <v>0</v>
      </c>
      <c r="EY50" s="38">
        <f t="shared" si="9"/>
        <v>8.473963999999999</v>
      </c>
      <c r="EZ50" s="38">
        <f t="shared" si="10"/>
        <v>0</v>
      </c>
      <c r="FA50" s="38">
        <f t="shared" si="11"/>
        <v>8.473963999999999</v>
      </c>
      <c r="FB50" s="38">
        <v>0</v>
      </c>
      <c r="FC50" s="38">
        <v>0</v>
      </c>
      <c r="FD50" s="38">
        <v>0</v>
      </c>
      <c r="FE50" s="38">
        <v>0</v>
      </c>
      <c r="FF50" s="38">
        <v>0</v>
      </c>
      <c r="FG50" s="38">
        <v>0</v>
      </c>
      <c r="FH50" s="38">
        <v>0</v>
      </c>
      <c r="FI50" s="38">
        <v>0</v>
      </c>
      <c r="FJ50" s="38">
        <v>0</v>
      </c>
      <c r="FK50" s="38">
        <v>0</v>
      </c>
      <c r="FL50" s="38">
        <v>0</v>
      </c>
      <c r="FM50" s="38">
        <v>0</v>
      </c>
      <c r="FN50" s="38">
        <v>0</v>
      </c>
      <c r="FO50" s="38">
        <v>0</v>
      </c>
      <c r="FP50" s="38">
        <v>0</v>
      </c>
      <c r="FQ50" s="38">
        <v>0</v>
      </c>
      <c r="FR50" s="38">
        <v>0</v>
      </c>
      <c r="FS50" s="38">
        <v>0</v>
      </c>
      <c r="FT50" s="38">
        <v>0</v>
      </c>
      <c r="FU50" s="38">
        <v>0</v>
      </c>
      <c r="FV50" s="38">
        <v>0</v>
      </c>
      <c r="FW50" s="38">
        <v>0</v>
      </c>
      <c r="FX50" s="38">
        <v>0</v>
      </c>
      <c r="FY50" s="38">
        <v>0</v>
      </c>
      <c r="FZ50" s="38">
        <v>0</v>
      </c>
      <c r="GA50" s="38">
        <v>0</v>
      </c>
      <c r="GB50" s="38">
        <v>0</v>
      </c>
      <c r="GC50" s="38">
        <v>2.625947</v>
      </c>
      <c r="GD50" s="38">
        <v>0</v>
      </c>
      <c r="GE50" s="38">
        <v>2.625947</v>
      </c>
      <c r="GF50" s="38">
        <v>0</v>
      </c>
      <c r="GG50" s="38">
        <v>0</v>
      </c>
      <c r="GH50" s="38">
        <v>0</v>
      </c>
      <c r="GI50" s="38">
        <v>0</v>
      </c>
      <c r="GJ50" s="38">
        <v>0</v>
      </c>
      <c r="GK50" s="38">
        <v>0</v>
      </c>
      <c r="GL50" s="38">
        <f t="shared" si="12"/>
        <v>2.625947</v>
      </c>
      <c r="GM50" s="38">
        <f t="shared" si="13"/>
        <v>0</v>
      </c>
      <c r="GN50" s="38">
        <f t="shared" si="14"/>
        <v>2.625947</v>
      </c>
      <c r="GO50" s="38">
        <v>0</v>
      </c>
      <c r="GP50" s="38">
        <v>0</v>
      </c>
      <c r="GQ50" s="38">
        <v>0</v>
      </c>
      <c r="GR50" s="38">
        <v>0</v>
      </c>
      <c r="GS50" s="38">
        <v>0</v>
      </c>
      <c r="GT50" s="38">
        <v>0</v>
      </c>
      <c r="GU50" s="38">
        <v>0</v>
      </c>
      <c r="GV50" s="38">
        <v>0</v>
      </c>
      <c r="GW50" s="38">
        <v>0</v>
      </c>
      <c r="GX50" s="38">
        <v>0.013147</v>
      </c>
      <c r="GY50" s="38">
        <v>0</v>
      </c>
      <c r="GZ50" s="38">
        <v>0.013147</v>
      </c>
      <c r="HA50" s="38">
        <v>0</v>
      </c>
      <c r="HB50" s="38">
        <v>0</v>
      </c>
      <c r="HC50" s="38">
        <v>0</v>
      </c>
      <c r="HD50" s="38">
        <v>0</v>
      </c>
      <c r="HE50" s="38">
        <v>0</v>
      </c>
      <c r="HF50" s="38">
        <v>0</v>
      </c>
      <c r="HG50" s="38">
        <v>0</v>
      </c>
      <c r="HH50" s="38">
        <v>0</v>
      </c>
      <c r="HI50" s="38">
        <v>0</v>
      </c>
      <c r="HJ50" s="38">
        <v>0</v>
      </c>
      <c r="HK50" s="38">
        <v>0</v>
      </c>
      <c r="HL50" s="38">
        <v>0</v>
      </c>
      <c r="HM50" s="38">
        <v>0</v>
      </c>
      <c r="HN50" s="38">
        <v>0</v>
      </c>
      <c r="HO50" s="38">
        <v>0</v>
      </c>
      <c r="HP50" s="38">
        <v>0</v>
      </c>
      <c r="HQ50" s="38">
        <v>0</v>
      </c>
      <c r="HR50" s="38">
        <v>0</v>
      </c>
      <c r="HS50" s="38">
        <v>0</v>
      </c>
      <c r="HT50" s="38">
        <v>0</v>
      </c>
      <c r="HU50" s="38">
        <v>0</v>
      </c>
      <c r="HV50" s="38">
        <v>0</v>
      </c>
      <c r="HW50" s="38">
        <v>0</v>
      </c>
      <c r="HX50" s="38">
        <v>0</v>
      </c>
      <c r="HY50" s="38">
        <v>0.013147</v>
      </c>
      <c r="HZ50" s="38">
        <v>0</v>
      </c>
      <c r="IA50" s="38">
        <v>0.013147</v>
      </c>
    </row>
    <row r="51" spans="1:235" ht="19.5" customHeight="1">
      <c r="A51" s="14" t="s">
        <v>66</v>
      </c>
      <c r="B51" s="38">
        <v>0</v>
      </c>
      <c r="C51" s="38">
        <v>0</v>
      </c>
      <c r="D51" s="38">
        <v>0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0.001652</v>
      </c>
      <c r="M51" s="38">
        <v>0.001652</v>
      </c>
      <c r="N51" s="38">
        <v>0</v>
      </c>
      <c r="O51" s="38">
        <v>0.000889</v>
      </c>
      <c r="P51" s="38">
        <v>0.000889</v>
      </c>
      <c r="Q51" s="38">
        <v>0</v>
      </c>
      <c r="R51" s="38">
        <v>0.015695</v>
      </c>
      <c r="S51" s="38">
        <v>0.015695</v>
      </c>
      <c r="T51" s="38">
        <v>0.309219</v>
      </c>
      <c r="U51" s="38">
        <v>0</v>
      </c>
      <c r="V51" s="38">
        <v>0.309219</v>
      </c>
      <c r="W51" s="38">
        <v>0.086191</v>
      </c>
      <c r="X51" s="38">
        <v>0</v>
      </c>
      <c r="Y51" s="38">
        <v>0.086191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0</v>
      </c>
      <c r="AL51" s="38">
        <f t="shared" si="0"/>
        <v>0.39541000000000004</v>
      </c>
      <c r="AM51" s="38">
        <f t="shared" si="1"/>
        <v>0.018236000000000002</v>
      </c>
      <c r="AN51" s="38">
        <f t="shared" si="2"/>
        <v>0.41364600000000007</v>
      </c>
      <c r="AO51" s="38">
        <v>0</v>
      </c>
      <c r="AP51" s="38">
        <v>0.13118</v>
      </c>
      <c r="AQ51" s="38">
        <v>0.13118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38">
        <v>0</v>
      </c>
      <c r="BA51" s="38">
        <v>0</v>
      </c>
      <c r="BB51" s="38">
        <v>0.031424</v>
      </c>
      <c r="BC51" s="38">
        <v>0.031424</v>
      </c>
      <c r="BD51" s="38">
        <v>0</v>
      </c>
      <c r="BE51" s="38">
        <v>0.49991</v>
      </c>
      <c r="BF51" s="38">
        <v>0.49991</v>
      </c>
      <c r="BG51" s="38">
        <v>0</v>
      </c>
      <c r="BH51" s="38">
        <v>0</v>
      </c>
      <c r="BI51" s="38">
        <v>0</v>
      </c>
      <c r="BJ51" s="38">
        <v>0</v>
      </c>
      <c r="BK51" s="38">
        <v>0</v>
      </c>
      <c r="BL51" s="38">
        <v>0</v>
      </c>
      <c r="BM51" s="38">
        <v>0</v>
      </c>
      <c r="BN51" s="38">
        <v>0</v>
      </c>
      <c r="BO51" s="38">
        <v>0</v>
      </c>
      <c r="BP51" s="38">
        <v>0</v>
      </c>
      <c r="BQ51" s="38">
        <v>0.00149</v>
      </c>
      <c r="BR51" s="38">
        <v>0.00149</v>
      </c>
      <c r="BS51" s="38">
        <v>0</v>
      </c>
      <c r="BT51" s="38">
        <v>0</v>
      </c>
      <c r="BU51" s="38">
        <v>0</v>
      </c>
      <c r="BV51" s="38">
        <v>0</v>
      </c>
      <c r="BW51" s="38">
        <v>0.01039</v>
      </c>
      <c r="BX51" s="38">
        <v>0.01039</v>
      </c>
      <c r="BY51" s="38">
        <f t="shared" si="3"/>
        <v>0</v>
      </c>
      <c r="BZ51" s="38">
        <f t="shared" si="4"/>
        <v>0.674394</v>
      </c>
      <c r="CA51" s="38">
        <f t="shared" si="5"/>
        <v>0.674394</v>
      </c>
      <c r="CB51" s="38">
        <v>6.072509</v>
      </c>
      <c r="CC51" s="38">
        <v>0</v>
      </c>
      <c r="CD51" s="38">
        <v>6.072509</v>
      </c>
      <c r="CE51" s="38">
        <v>0</v>
      </c>
      <c r="CF51" s="38">
        <v>0</v>
      </c>
      <c r="CG51" s="38">
        <v>0</v>
      </c>
      <c r="CH51" s="38">
        <v>0</v>
      </c>
      <c r="CI51" s="38">
        <v>0.069644</v>
      </c>
      <c r="CJ51" s="38">
        <v>0.069644</v>
      </c>
      <c r="CK51" s="38">
        <v>0</v>
      </c>
      <c r="CL51" s="38">
        <v>0</v>
      </c>
      <c r="CM51" s="38">
        <v>0</v>
      </c>
      <c r="CN51" s="38">
        <v>0</v>
      </c>
      <c r="CO51" s="38">
        <v>0</v>
      </c>
      <c r="CP51" s="38">
        <v>0</v>
      </c>
      <c r="CQ51" s="38">
        <v>1.166911</v>
      </c>
      <c r="CR51" s="38">
        <v>0.045822</v>
      </c>
      <c r="CS51" s="38">
        <v>1.212733</v>
      </c>
      <c r="CT51" s="38">
        <v>0</v>
      </c>
      <c r="CU51" s="38">
        <v>0</v>
      </c>
      <c r="CV51" s="38">
        <v>0</v>
      </c>
      <c r="CW51" s="38">
        <v>0</v>
      </c>
      <c r="CX51" s="38">
        <v>0</v>
      </c>
      <c r="CY51" s="38">
        <v>0</v>
      </c>
      <c r="CZ51" s="38">
        <v>0</v>
      </c>
      <c r="DA51" s="38">
        <v>0</v>
      </c>
      <c r="DB51" s="38">
        <v>0</v>
      </c>
      <c r="DC51" s="38">
        <v>0</v>
      </c>
      <c r="DD51" s="38">
        <v>0</v>
      </c>
      <c r="DE51" s="38">
        <v>0</v>
      </c>
      <c r="DF51" s="38">
        <v>0</v>
      </c>
      <c r="DG51" s="38">
        <v>0</v>
      </c>
      <c r="DH51" s="38">
        <v>0</v>
      </c>
      <c r="DI51" s="38">
        <v>14.767613</v>
      </c>
      <c r="DJ51" s="38">
        <v>0.002074</v>
      </c>
      <c r="DK51" s="38">
        <v>14.769687</v>
      </c>
      <c r="DL51" s="38">
        <f t="shared" si="6"/>
        <v>22.007033</v>
      </c>
      <c r="DM51" s="38">
        <f t="shared" si="7"/>
        <v>0.11754</v>
      </c>
      <c r="DN51" s="38">
        <f t="shared" si="8"/>
        <v>22.124572999999998</v>
      </c>
      <c r="DO51" s="38">
        <v>10.269295</v>
      </c>
      <c r="DP51" s="38">
        <v>0.198805</v>
      </c>
      <c r="DQ51" s="38">
        <v>10.4681</v>
      </c>
      <c r="DR51" s="38">
        <v>0.184788</v>
      </c>
      <c r="DS51" s="38">
        <v>0</v>
      </c>
      <c r="DT51" s="38">
        <v>0.184788</v>
      </c>
      <c r="DU51" s="38">
        <v>0</v>
      </c>
      <c r="DV51" s="38">
        <v>0</v>
      </c>
      <c r="DW51" s="38">
        <v>0</v>
      </c>
      <c r="DX51" s="38">
        <v>0</v>
      </c>
      <c r="DY51" s="38">
        <v>0</v>
      </c>
      <c r="DZ51" s="38">
        <v>0</v>
      </c>
      <c r="EA51" s="38">
        <v>0.032525</v>
      </c>
      <c r="EB51" s="38">
        <v>0</v>
      </c>
      <c r="EC51" s="38">
        <v>0.032525</v>
      </c>
      <c r="ED51" s="38">
        <v>0</v>
      </c>
      <c r="EE51" s="38">
        <v>0</v>
      </c>
      <c r="EF51" s="38">
        <v>0</v>
      </c>
      <c r="EG51" s="38">
        <v>0</v>
      </c>
      <c r="EH51" s="38">
        <v>0</v>
      </c>
      <c r="EI51" s="38">
        <v>0</v>
      </c>
      <c r="EJ51" s="38">
        <v>0.018991</v>
      </c>
      <c r="EK51" s="38">
        <v>0</v>
      </c>
      <c r="EL51" s="38">
        <v>0.018991</v>
      </c>
      <c r="EM51" s="38">
        <v>0</v>
      </c>
      <c r="EN51" s="38">
        <v>0</v>
      </c>
      <c r="EO51" s="38">
        <v>0</v>
      </c>
      <c r="EP51" s="38">
        <v>0</v>
      </c>
      <c r="EQ51" s="38">
        <v>0.00309</v>
      </c>
      <c r="ER51" s="38">
        <v>0.00309</v>
      </c>
      <c r="ES51" s="38">
        <v>1.7E-05</v>
      </c>
      <c r="ET51" s="38">
        <v>0.438005</v>
      </c>
      <c r="EU51" s="38">
        <v>0.438022</v>
      </c>
      <c r="EV51" s="38">
        <v>4.929735</v>
      </c>
      <c r="EW51" s="38">
        <v>0</v>
      </c>
      <c r="EX51" s="38">
        <v>4.929735</v>
      </c>
      <c r="EY51" s="38">
        <f t="shared" si="9"/>
        <v>15.435350999999997</v>
      </c>
      <c r="EZ51" s="38">
        <f t="shared" si="10"/>
        <v>0.6399</v>
      </c>
      <c r="FA51" s="38">
        <f t="shared" si="11"/>
        <v>16.075250999999998</v>
      </c>
      <c r="FB51" s="38">
        <v>15.875186</v>
      </c>
      <c r="FC51" s="38">
        <v>0.045978</v>
      </c>
      <c r="FD51" s="38">
        <v>15.921164</v>
      </c>
      <c r="FE51" s="38">
        <v>21.208859</v>
      </c>
      <c r="FF51" s="38">
        <v>0</v>
      </c>
      <c r="FG51" s="38">
        <v>21.208859</v>
      </c>
      <c r="FH51" s="38">
        <v>0</v>
      </c>
      <c r="FI51" s="38">
        <v>0</v>
      </c>
      <c r="FJ51" s="38">
        <v>0</v>
      </c>
      <c r="FK51" s="38">
        <v>0</v>
      </c>
      <c r="FL51" s="38">
        <v>0</v>
      </c>
      <c r="FM51" s="38">
        <v>0</v>
      </c>
      <c r="FN51" s="38">
        <v>0</v>
      </c>
      <c r="FO51" s="38">
        <v>0</v>
      </c>
      <c r="FP51" s="38">
        <v>0</v>
      </c>
      <c r="FQ51" s="38">
        <v>0.341292</v>
      </c>
      <c r="FR51" s="38">
        <v>0</v>
      </c>
      <c r="FS51" s="38">
        <v>0.341292</v>
      </c>
      <c r="FT51" s="38">
        <v>0</v>
      </c>
      <c r="FU51" s="38">
        <v>0</v>
      </c>
      <c r="FV51" s="38">
        <v>0</v>
      </c>
      <c r="FW51" s="38">
        <v>0</v>
      </c>
      <c r="FX51" s="38">
        <v>0</v>
      </c>
      <c r="FY51" s="38">
        <v>0</v>
      </c>
      <c r="FZ51" s="38">
        <v>0</v>
      </c>
      <c r="GA51" s="38">
        <v>0</v>
      </c>
      <c r="GB51" s="38">
        <v>0</v>
      </c>
      <c r="GC51" s="38">
        <v>0.004734</v>
      </c>
      <c r="GD51" s="38">
        <v>0.004666</v>
      </c>
      <c r="GE51" s="38">
        <v>0.0094</v>
      </c>
      <c r="GF51" s="38">
        <v>0</v>
      </c>
      <c r="GG51" s="38">
        <v>0.497137</v>
      </c>
      <c r="GH51" s="38">
        <v>0.497137</v>
      </c>
      <c r="GI51" s="38">
        <v>0.013461</v>
      </c>
      <c r="GJ51" s="38">
        <v>0</v>
      </c>
      <c r="GK51" s="38">
        <v>0.013461</v>
      </c>
      <c r="GL51" s="38">
        <f t="shared" si="12"/>
        <v>37.443532000000005</v>
      </c>
      <c r="GM51" s="38">
        <f t="shared" si="13"/>
        <v>0.547781</v>
      </c>
      <c r="GN51" s="38">
        <f t="shared" si="14"/>
        <v>37.991313000000005</v>
      </c>
      <c r="GO51" s="38">
        <v>0</v>
      </c>
      <c r="GP51" s="38">
        <v>0</v>
      </c>
      <c r="GQ51" s="38">
        <v>0</v>
      </c>
      <c r="GR51" s="38">
        <v>0</v>
      </c>
      <c r="GS51" s="38">
        <v>0</v>
      </c>
      <c r="GT51" s="38">
        <v>0</v>
      </c>
      <c r="GU51" s="38">
        <v>9E-06</v>
      </c>
      <c r="GV51" s="38">
        <v>0</v>
      </c>
      <c r="GW51" s="38">
        <v>9E-06</v>
      </c>
      <c r="GX51" s="38">
        <v>0</v>
      </c>
      <c r="GY51" s="38">
        <v>0</v>
      </c>
      <c r="GZ51" s="38">
        <v>0</v>
      </c>
      <c r="HA51" s="38">
        <v>0</v>
      </c>
      <c r="HB51" s="38">
        <v>0</v>
      </c>
      <c r="HC51" s="38">
        <v>0</v>
      </c>
      <c r="HD51" s="38">
        <v>0</v>
      </c>
      <c r="HE51" s="38">
        <v>0</v>
      </c>
      <c r="HF51" s="38">
        <v>0</v>
      </c>
      <c r="HG51" s="38">
        <v>0</v>
      </c>
      <c r="HH51" s="38">
        <v>0</v>
      </c>
      <c r="HI51" s="38">
        <v>0</v>
      </c>
      <c r="HJ51" s="38">
        <v>0</v>
      </c>
      <c r="HK51" s="38">
        <v>0</v>
      </c>
      <c r="HL51" s="38">
        <v>0</v>
      </c>
      <c r="HM51" s="38">
        <v>0.004013</v>
      </c>
      <c r="HN51" s="38">
        <v>0</v>
      </c>
      <c r="HO51" s="38">
        <v>0.004013</v>
      </c>
      <c r="HP51" s="38">
        <v>0</v>
      </c>
      <c r="HQ51" s="38">
        <v>0</v>
      </c>
      <c r="HR51" s="38">
        <v>0</v>
      </c>
      <c r="HS51" s="38">
        <v>0</v>
      </c>
      <c r="HT51" s="38">
        <v>0</v>
      </c>
      <c r="HU51" s="38">
        <v>0</v>
      </c>
      <c r="HV51" s="38">
        <v>0</v>
      </c>
      <c r="HW51" s="38">
        <v>0.673241</v>
      </c>
      <c r="HX51" s="38">
        <v>0.673241</v>
      </c>
      <c r="HY51" s="38">
        <v>0.004022</v>
      </c>
      <c r="HZ51" s="38">
        <v>0.673241</v>
      </c>
      <c r="IA51" s="38">
        <v>0.677263</v>
      </c>
    </row>
    <row r="52" spans="1:235" ht="19.5" customHeight="1">
      <c r="A52" s="14" t="s">
        <v>63</v>
      </c>
      <c r="B52" s="38">
        <v>0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v>0</v>
      </c>
      <c r="R52" s="38">
        <v>0</v>
      </c>
      <c r="S52" s="38">
        <v>0</v>
      </c>
      <c r="T52" s="38">
        <v>0</v>
      </c>
      <c r="U52" s="38">
        <v>0</v>
      </c>
      <c r="V52" s="38">
        <v>0</v>
      </c>
      <c r="W52" s="38">
        <v>0</v>
      </c>
      <c r="X52" s="38">
        <v>0</v>
      </c>
      <c r="Y52" s="38">
        <v>0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0</v>
      </c>
      <c r="AL52" s="38">
        <f t="shared" si="0"/>
        <v>0</v>
      </c>
      <c r="AM52" s="38">
        <f t="shared" si="1"/>
        <v>0</v>
      </c>
      <c r="AN52" s="38">
        <f t="shared" si="2"/>
        <v>0</v>
      </c>
      <c r="AO52" s="38">
        <v>0</v>
      </c>
      <c r="AP52" s="38">
        <v>0</v>
      </c>
      <c r="AQ52" s="38">
        <v>0</v>
      </c>
      <c r="AR52" s="38">
        <v>0</v>
      </c>
      <c r="AS52" s="38">
        <v>0</v>
      </c>
      <c r="AT52" s="38">
        <v>0</v>
      </c>
      <c r="AU52" s="38">
        <v>0</v>
      </c>
      <c r="AV52" s="38">
        <v>0</v>
      </c>
      <c r="AW52" s="38">
        <v>0</v>
      </c>
      <c r="AX52" s="38">
        <v>0</v>
      </c>
      <c r="AY52" s="38">
        <v>0</v>
      </c>
      <c r="AZ52" s="38">
        <v>0</v>
      </c>
      <c r="BA52" s="38">
        <v>0</v>
      </c>
      <c r="BB52" s="38">
        <v>0</v>
      </c>
      <c r="BC52" s="38">
        <v>0</v>
      </c>
      <c r="BD52" s="38">
        <v>0</v>
      </c>
      <c r="BE52" s="38">
        <v>0</v>
      </c>
      <c r="BF52" s="38">
        <v>0</v>
      </c>
      <c r="BG52" s="38">
        <v>0</v>
      </c>
      <c r="BH52" s="38">
        <v>0</v>
      </c>
      <c r="BI52" s="38">
        <v>0</v>
      </c>
      <c r="BJ52" s="38">
        <v>0</v>
      </c>
      <c r="BK52" s="38">
        <v>0</v>
      </c>
      <c r="BL52" s="38">
        <v>0</v>
      </c>
      <c r="BM52" s="38">
        <v>0</v>
      </c>
      <c r="BN52" s="38">
        <v>0</v>
      </c>
      <c r="BO52" s="38">
        <v>0</v>
      </c>
      <c r="BP52" s="38">
        <v>0</v>
      </c>
      <c r="BQ52" s="38">
        <v>0</v>
      </c>
      <c r="BR52" s="38">
        <v>0</v>
      </c>
      <c r="BS52" s="38">
        <v>0</v>
      </c>
      <c r="BT52" s="38">
        <v>0</v>
      </c>
      <c r="BU52" s="38">
        <v>0</v>
      </c>
      <c r="BV52" s="38">
        <v>0</v>
      </c>
      <c r="BW52" s="38">
        <v>0</v>
      </c>
      <c r="BX52" s="38">
        <v>0</v>
      </c>
      <c r="BY52" s="38">
        <f t="shared" si="3"/>
        <v>0</v>
      </c>
      <c r="BZ52" s="38">
        <f t="shared" si="4"/>
        <v>0</v>
      </c>
      <c r="CA52" s="38">
        <f t="shared" si="5"/>
        <v>0</v>
      </c>
      <c r="CB52" s="38">
        <v>0</v>
      </c>
      <c r="CC52" s="38">
        <v>0</v>
      </c>
      <c r="CD52" s="38">
        <v>0</v>
      </c>
      <c r="CE52" s="38">
        <v>0</v>
      </c>
      <c r="CF52" s="38">
        <v>0</v>
      </c>
      <c r="CG52" s="38">
        <v>0</v>
      </c>
      <c r="CH52" s="38">
        <v>0</v>
      </c>
      <c r="CI52" s="38">
        <v>0</v>
      </c>
      <c r="CJ52" s="38">
        <v>0</v>
      </c>
      <c r="CK52" s="38">
        <v>0</v>
      </c>
      <c r="CL52" s="38">
        <v>0</v>
      </c>
      <c r="CM52" s="38">
        <v>0</v>
      </c>
      <c r="CN52" s="38">
        <v>0</v>
      </c>
      <c r="CO52" s="38">
        <v>0</v>
      </c>
      <c r="CP52" s="38">
        <v>0</v>
      </c>
      <c r="CQ52" s="38">
        <v>0</v>
      </c>
      <c r="CR52" s="38">
        <v>0</v>
      </c>
      <c r="CS52" s="38">
        <v>0</v>
      </c>
      <c r="CT52" s="38">
        <v>0</v>
      </c>
      <c r="CU52" s="38">
        <v>0</v>
      </c>
      <c r="CV52" s="38">
        <v>0</v>
      </c>
      <c r="CW52" s="38">
        <v>0</v>
      </c>
      <c r="CX52" s="38">
        <v>0</v>
      </c>
      <c r="CY52" s="38">
        <v>0</v>
      </c>
      <c r="CZ52" s="38">
        <v>0</v>
      </c>
      <c r="DA52" s="38">
        <v>0</v>
      </c>
      <c r="DB52" s="38">
        <v>0</v>
      </c>
      <c r="DC52" s="38">
        <v>0</v>
      </c>
      <c r="DD52" s="38">
        <v>0</v>
      </c>
      <c r="DE52" s="38">
        <v>0</v>
      </c>
      <c r="DF52" s="38">
        <v>0</v>
      </c>
      <c r="DG52" s="38">
        <v>0</v>
      </c>
      <c r="DH52" s="38">
        <v>0</v>
      </c>
      <c r="DI52" s="38">
        <v>0</v>
      </c>
      <c r="DJ52" s="38">
        <v>0</v>
      </c>
      <c r="DK52" s="38">
        <v>0</v>
      </c>
      <c r="DL52" s="38">
        <f t="shared" si="6"/>
        <v>0</v>
      </c>
      <c r="DM52" s="38">
        <f t="shared" si="7"/>
        <v>0</v>
      </c>
      <c r="DN52" s="38">
        <f t="shared" si="8"/>
        <v>0</v>
      </c>
      <c r="DO52" s="38">
        <v>0</v>
      </c>
      <c r="DP52" s="38">
        <v>0</v>
      </c>
      <c r="DQ52" s="38">
        <v>0</v>
      </c>
      <c r="DR52" s="38">
        <v>0</v>
      </c>
      <c r="DS52" s="38">
        <v>0</v>
      </c>
      <c r="DT52" s="38">
        <v>0</v>
      </c>
      <c r="DU52" s="38">
        <v>0</v>
      </c>
      <c r="DV52" s="38">
        <v>0</v>
      </c>
      <c r="DW52" s="38">
        <v>0</v>
      </c>
      <c r="DX52" s="38">
        <v>0</v>
      </c>
      <c r="DY52" s="38">
        <v>0</v>
      </c>
      <c r="DZ52" s="38">
        <v>0</v>
      </c>
      <c r="EA52" s="38">
        <v>0</v>
      </c>
      <c r="EB52" s="38">
        <v>0</v>
      </c>
      <c r="EC52" s="38">
        <v>0</v>
      </c>
      <c r="ED52" s="38">
        <v>0</v>
      </c>
      <c r="EE52" s="38">
        <v>0</v>
      </c>
      <c r="EF52" s="38">
        <v>0</v>
      </c>
      <c r="EG52" s="38">
        <v>0</v>
      </c>
      <c r="EH52" s="38">
        <v>0</v>
      </c>
      <c r="EI52" s="38">
        <v>0</v>
      </c>
      <c r="EJ52" s="38">
        <v>0</v>
      </c>
      <c r="EK52" s="38">
        <v>0</v>
      </c>
      <c r="EL52" s="38">
        <v>0</v>
      </c>
      <c r="EM52" s="38">
        <v>0</v>
      </c>
      <c r="EN52" s="38">
        <v>0</v>
      </c>
      <c r="EO52" s="38">
        <v>0</v>
      </c>
      <c r="EP52" s="38">
        <v>0</v>
      </c>
      <c r="EQ52" s="38">
        <v>0</v>
      </c>
      <c r="ER52" s="38">
        <v>0</v>
      </c>
      <c r="ES52" s="38">
        <v>0</v>
      </c>
      <c r="ET52" s="38">
        <v>0</v>
      </c>
      <c r="EU52" s="38">
        <v>0</v>
      </c>
      <c r="EV52" s="38">
        <v>0</v>
      </c>
      <c r="EW52" s="38">
        <v>0</v>
      </c>
      <c r="EX52" s="38">
        <v>0</v>
      </c>
      <c r="EY52" s="38">
        <f t="shared" si="9"/>
        <v>0</v>
      </c>
      <c r="EZ52" s="38">
        <f t="shared" si="10"/>
        <v>0</v>
      </c>
      <c r="FA52" s="38">
        <f t="shared" si="11"/>
        <v>0</v>
      </c>
      <c r="FB52" s="38">
        <v>0</v>
      </c>
      <c r="FC52" s="38">
        <v>0</v>
      </c>
      <c r="FD52" s="38">
        <v>0</v>
      </c>
      <c r="FE52" s="38">
        <v>0</v>
      </c>
      <c r="FF52" s="38">
        <v>0</v>
      </c>
      <c r="FG52" s="38">
        <v>0</v>
      </c>
      <c r="FH52" s="38">
        <v>0</v>
      </c>
      <c r="FI52" s="38">
        <v>0</v>
      </c>
      <c r="FJ52" s="38">
        <v>0</v>
      </c>
      <c r="FK52" s="38">
        <v>0</v>
      </c>
      <c r="FL52" s="38">
        <v>0</v>
      </c>
      <c r="FM52" s="38">
        <v>0</v>
      </c>
      <c r="FN52" s="38">
        <v>0</v>
      </c>
      <c r="FO52" s="38">
        <v>0</v>
      </c>
      <c r="FP52" s="38">
        <v>0</v>
      </c>
      <c r="FQ52" s="38">
        <v>0</v>
      </c>
      <c r="FR52" s="38">
        <v>0</v>
      </c>
      <c r="FS52" s="38">
        <v>0</v>
      </c>
      <c r="FT52" s="38">
        <v>0</v>
      </c>
      <c r="FU52" s="38">
        <v>0</v>
      </c>
      <c r="FV52" s="38">
        <v>0</v>
      </c>
      <c r="FW52" s="38">
        <v>0</v>
      </c>
      <c r="FX52" s="38">
        <v>0</v>
      </c>
      <c r="FY52" s="38">
        <v>0</v>
      </c>
      <c r="FZ52" s="38">
        <v>0</v>
      </c>
      <c r="GA52" s="38">
        <v>0</v>
      </c>
      <c r="GB52" s="38">
        <v>0</v>
      </c>
      <c r="GC52" s="38">
        <v>0</v>
      </c>
      <c r="GD52" s="38">
        <v>0</v>
      </c>
      <c r="GE52" s="38">
        <v>0</v>
      </c>
      <c r="GF52" s="38">
        <v>0</v>
      </c>
      <c r="GG52" s="38">
        <v>0</v>
      </c>
      <c r="GH52" s="38">
        <v>0</v>
      </c>
      <c r="GI52" s="38">
        <v>0</v>
      </c>
      <c r="GJ52" s="38">
        <v>0</v>
      </c>
      <c r="GK52" s="38">
        <v>0</v>
      </c>
      <c r="GL52" s="38">
        <f t="shared" si="12"/>
        <v>0</v>
      </c>
      <c r="GM52" s="38">
        <f t="shared" si="13"/>
        <v>0</v>
      </c>
      <c r="GN52" s="38">
        <f t="shared" si="14"/>
        <v>0</v>
      </c>
      <c r="GO52" s="38">
        <v>0</v>
      </c>
      <c r="GP52" s="38">
        <v>0</v>
      </c>
      <c r="GQ52" s="38">
        <v>0</v>
      </c>
      <c r="GR52" s="38">
        <v>0</v>
      </c>
      <c r="GS52" s="38">
        <v>0</v>
      </c>
      <c r="GT52" s="38">
        <v>0</v>
      </c>
      <c r="GU52" s="38">
        <v>0</v>
      </c>
      <c r="GV52" s="38">
        <v>0</v>
      </c>
      <c r="GW52" s="38">
        <v>0</v>
      </c>
      <c r="GX52" s="38">
        <v>0</v>
      </c>
      <c r="GY52" s="38">
        <v>0</v>
      </c>
      <c r="GZ52" s="38">
        <v>0</v>
      </c>
      <c r="HA52" s="38">
        <v>0</v>
      </c>
      <c r="HB52" s="38">
        <v>0</v>
      </c>
      <c r="HC52" s="38">
        <v>0</v>
      </c>
      <c r="HD52" s="38">
        <v>0</v>
      </c>
      <c r="HE52" s="38">
        <v>0</v>
      </c>
      <c r="HF52" s="38">
        <v>0</v>
      </c>
      <c r="HG52" s="38">
        <v>0</v>
      </c>
      <c r="HH52" s="38">
        <v>0</v>
      </c>
      <c r="HI52" s="38">
        <v>0</v>
      </c>
      <c r="HJ52" s="38">
        <v>0</v>
      </c>
      <c r="HK52" s="38">
        <v>0</v>
      </c>
      <c r="HL52" s="38">
        <v>0</v>
      </c>
      <c r="HM52" s="38">
        <v>0</v>
      </c>
      <c r="HN52" s="38">
        <v>0</v>
      </c>
      <c r="HO52" s="38">
        <v>0</v>
      </c>
      <c r="HP52" s="38">
        <v>0</v>
      </c>
      <c r="HQ52" s="38">
        <v>0</v>
      </c>
      <c r="HR52" s="38">
        <v>0</v>
      </c>
      <c r="HS52" s="38">
        <v>0</v>
      </c>
      <c r="HT52" s="38">
        <v>0</v>
      </c>
      <c r="HU52" s="38">
        <v>0</v>
      </c>
      <c r="HV52" s="38">
        <v>0</v>
      </c>
      <c r="HW52" s="38">
        <v>0</v>
      </c>
      <c r="HX52" s="38">
        <v>0</v>
      </c>
      <c r="HY52" s="38">
        <v>0</v>
      </c>
      <c r="HZ52" s="38">
        <v>0</v>
      </c>
      <c r="IA52" s="38">
        <v>0</v>
      </c>
    </row>
    <row r="53" spans="1:235" ht="19.5" customHeight="1">
      <c r="A53" s="14" t="s">
        <v>43</v>
      </c>
      <c r="B53" s="38">
        <v>22.155897</v>
      </c>
      <c r="C53" s="38">
        <v>10.422152</v>
      </c>
      <c r="D53" s="38">
        <v>32.578049</v>
      </c>
      <c r="E53" s="38">
        <v>55.39033</v>
      </c>
      <c r="F53" s="38">
        <v>2.146184</v>
      </c>
      <c r="G53" s="38">
        <v>57.536514</v>
      </c>
      <c r="H53" s="38">
        <v>1.073587</v>
      </c>
      <c r="I53" s="38">
        <v>7.424655</v>
      </c>
      <c r="J53" s="38">
        <v>8.498242</v>
      </c>
      <c r="K53" s="38">
        <v>32.717055</v>
      </c>
      <c r="L53" s="38">
        <v>15.216453</v>
      </c>
      <c r="M53" s="38">
        <v>47.933508</v>
      </c>
      <c r="N53" s="38">
        <v>1.021508</v>
      </c>
      <c r="O53" s="38">
        <v>5.007428</v>
      </c>
      <c r="P53" s="38">
        <v>6.028936</v>
      </c>
      <c r="Q53" s="38">
        <v>17.827353</v>
      </c>
      <c r="R53" s="38">
        <v>5.296093</v>
      </c>
      <c r="S53" s="38">
        <v>23.123445999999998</v>
      </c>
      <c r="T53" s="38">
        <v>7.687834</v>
      </c>
      <c r="U53" s="38">
        <v>8.294292</v>
      </c>
      <c r="V53" s="38">
        <v>15.982126000000001</v>
      </c>
      <c r="W53" s="38">
        <v>0</v>
      </c>
      <c r="X53" s="38">
        <v>0.001994</v>
      </c>
      <c r="Y53" s="38">
        <v>0.001994</v>
      </c>
      <c r="Z53" s="38">
        <v>0.719723</v>
      </c>
      <c r="AA53" s="38">
        <v>1.695765</v>
      </c>
      <c r="AB53" s="38">
        <v>2.415488</v>
      </c>
      <c r="AC53" s="38">
        <v>40.774371</v>
      </c>
      <c r="AD53" s="38">
        <v>9.406886</v>
      </c>
      <c r="AE53" s="38">
        <v>50.181257</v>
      </c>
      <c r="AF53" s="38">
        <v>27.882231</v>
      </c>
      <c r="AG53" s="38">
        <v>8.097571</v>
      </c>
      <c r="AH53" s="38">
        <v>35.979802</v>
      </c>
      <c r="AI53" s="38">
        <v>23.236513</v>
      </c>
      <c r="AJ53" s="38">
        <v>10.941022</v>
      </c>
      <c r="AK53" s="38">
        <v>34.177535</v>
      </c>
      <c r="AL53" s="38">
        <f t="shared" si="0"/>
        <v>230.486402</v>
      </c>
      <c r="AM53" s="38">
        <f t="shared" si="1"/>
        <v>83.950495</v>
      </c>
      <c r="AN53" s="38">
        <f t="shared" si="2"/>
        <v>314.436897</v>
      </c>
      <c r="AO53" s="38">
        <v>0.170308</v>
      </c>
      <c r="AP53" s="38">
        <v>6.65047</v>
      </c>
      <c r="AQ53" s="38">
        <v>6.820778</v>
      </c>
      <c r="AR53" s="38">
        <v>6.092195</v>
      </c>
      <c r="AS53" s="38">
        <v>2.129796</v>
      </c>
      <c r="AT53" s="38">
        <v>8.221991</v>
      </c>
      <c r="AU53" s="38">
        <v>11.529635</v>
      </c>
      <c r="AV53" s="38">
        <v>1.99677</v>
      </c>
      <c r="AW53" s="38">
        <v>13.526405</v>
      </c>
      <c r="AX53" s="38">
        <v>14.291154</v>
      </c>
      <c r="AY53" s="38">
        <v>27.614245</v>
      </c>
      <c r="AZ53" s="38">
        <v>41.905399</v>
      </c>
      <c r="BA53" s="38">
        <v>11.228312</v>
      </c>
      <c r="BB53" s="38">
        <v>8.849512</v>
      </c>
      <c r="BC53" s="38">
        <v>20.077824</v>
      </c>
      <c r="BD53" s="38">
        <v>17.52289</v>
      </c>
      <c r="BE53" s="38">
        <v>5.094343</v>
      </c>
      <c r="BF53" s="38">
        <v>22.617233</v>
      </c>
      <c r="BG53" s="38">
        <v>19.337174</v>
      </c>
      <c r="BH53" s="38">
        <v>4.263938</v>
      </c>
      <c r="BI53" s="38">
        <v>23.601112</v>
      </c>
      <c r="BJ53" s="38">
        <v>0.002659</v>
      </c>
      <c r="BK53" s="38">
        <v>0.002889</v>
      </c>
      <c r="BL53" s="38">
        <v>0.005548</v>
      </c>
      <c r="BM53" s="38">
        <v>0.388629</v>
      </c>
      <c r="BN53" s="38">
        <v>0.017268</v>
      </c>
      <c r="BO53" s="38">
        <v>0.405897</v>
      </c>
      <c r="BP53" s="38">
        <v>51.443279</v>
      </c>
      <c r="BQ53" s="38">
        <v>13.688392</v>
      </c>
      <c r="BR53" s="38">
        <v>65.131671</v>
      </c>
      <c r="BS53" s="38">
        <v>45.000996</v>
      </c>
      <c r="BT53" s="38">
        <v>3.748096</v>
      </c>
      <c r="BU53" s="38">
        <v>48.749092</v>
      </c>
      <c r="BV53" s="38">
        <v>15.318531</v>
      </c>
      <c r="BW53" s="38">
        <v>6.885299</v>
      </c>
      <c r="BX53" s="38">
        <v>22.20383</v>
      </c>
      <c r="BY53" s="38">
        <f t="shared" si="3"/>
        <v>192.325762</v>
      </c>
      <c r="BZ53" s="38">
        <f t="shared" si="4"/>
        <v>80.94101800000001</v>
      </c>
      <c r="CA53" s="38">
        <f t="shared" si="5"/>
        <v>273.26678000000004</v>
      </c>
      <c r="CB53" s="38">
        <v>19.320542</v>
      </c>
      <c r="CC53" s="38">
        <v>7.531251</v>
      </c>
      <c r="CD53" s="38">
        <v>26.851793</v>
      </c>
      <c r="CE53" s="38">
        <v>4.365435</v>
      </c>
      <c r="CF53" s="38">
        <v>0.167492</v>
      </c>
      <c r="CG53" s="38">
        <v>4.532927</v>
      </c>
      <c r="CH53" s="38">
        <v>33.85307</v>
      </c>
      <c r="CI53" s="38">
        <v>0.920495</v>
      </c>
      <c r="CJ53" s="38">
        <v>34.773565</v>
      </c>
      <c r="CK53" s="38">
        <v>37.112473</v>
      </c>
      <c r="CL53" s="38">
        <v>8.854858</v>
      </c>
      <c r="CM53" s="38">
        <v>45.967331</v>
      </c>
      <c r="CN53" s="38">
        <v>23.996091</v>
      </c>
      <c r="CO53" s="38">
        <v>4.342638</v>
      </c>
      <c r="CP53" s="38">
        <v>28.338729</v>
      </c>
      <c r="CQ53" s="38">
        <v>6.873407</v>
      </c>
      <c r="CR53" s="38">
        <v>8.297592</v>
      </c>
      <c r="CS53" s="38">
        <v>15.170999</v>
      </c>
      <c r="CT53" s="38">
        <v>0</v>
      </c>
      <c r="CU53" s="38">
        <v>1.360254</v>
      </c>
      <c r="CV53" s="38">
        <v>1.360254</v>
      </c>
      <c r="CW53" s="38">
        <v>0</v>
      </c>
      <c r="CX53" s="38">
        <v>0.001681</v>
      </c>
      <c r="CY53" s="38">
        <v>0.001681</v>
      </c>
      <c r="CZ53" s="38">
        <v>5.215604</v>
      </c>
      <c r="DA53" s="38">
        <v>0.043963</v>
      </c>
      <c r="DB53" s="38">
        <v>5.259567</v>
      </c>
      <c r="DC53" s="38">
        <v>47.654804</v>
      </c>
      <c r="DD53" s="38">
        <v>14.726214</v>
      </c>
      <c r="DE53" s="38">
        <v>62.381018</v>
      </c>
      <c r="DF53" s="38">
        <v>4.950124</v>
      </c>
      <c r="DG53" s="38">
        <v>3.103005</v>
      </c>
      <c r="DH53" s="38">
        <v>8.053129</v>
      </c>
      <c r="DI53" s="38">
        <v>1.952982</v>
      </c>
      <c r="DJ53" s="38">
        <v>4.194429</v>
      </c>
      <c r="DK53" s="38">
        <v>6.147411</v>
      </c>
      <c r="DL53" s="38">
        <f t="shared" si="6"/>
        <v>185.294532</v>
      </c>
      <c r="DM53" s="38">
        <f t="shared" si="7"/>
        <v>53.543872000000015</v>
      </c>
      <c r="DN53" s="38">
        <f t="shared" si="8"/>
        <v>238.838404</v>
      </c>
      <c r="DO53" s="38">
        <v>84.487764</v>
      </c>
      <c r="DP53" s="38">
        <v>5.517325</v>
      </c>
      <c r="DQ53" s="38">
        <v>90.005089</v>
      </c>
      <c r="DR53" s="38">
        <v>0</v>
      </c>
      <c r="DS53" s="38">
        <v>0.003914</v>
      </c>
      <c r="DT53" s="38">
        <v>0.003914</v>
      </c>
      <c r="DU53" s="38">
        <v>0</v>
      </c>
      <c r="DV53" s="38">
        <v>0.112296</v>
      </c>
      <c r="DW53" s="38">
        <v>0.112296</v>
      </c>
      <c r="DX53" s="38">
        <v>0.767802</v>
      </c>
      <c r="DY53" s="38">
        <v>0.083346</v>
      </c>
      <c r="DZ53" s="38">
        <v>0.851148</v>
      </c>
      <c r="EA53" s="38">
        <v>0.600936</v>
      </c>
      <c r="EB53" s="38">
        <v>0.967942</v>
      </c>
      <c r="EC53" s="38">
        <v>1.568878</v>
      </c>
      <c r="ED53" s="38">
        <v>36.677386</v>
      </c>
      <c r="EE53" s="38">
        <v>4.301308</v>
      </c>
      <c r="EF53" s="38">
        <v>40.978694</v>
      </c>
      <c r="EG53" s="38">
        <v>2.928213</v>
      </c>
      <c r="EH53" s="38">
        <v>0</v>
      </c>
      <c r="EI53" s="38">
        <v>2.928213</v>
      </c>
      <c r="EJ53" s="38">
        <v>0.137559</v>
      </c>
      <c r="EK53" s="38">
        <v>0</v>
      </c>
      <c r="EL53" s="38">
        <v>0.137559</v>
      </c>
      <c r="EM53" s="38">
        <v>28.721271</v>
      </c>
      <c r="EN53" s="38">
        <v>0.500544</v>
      </c>
      <c r="EO53" s="38">
        <v>29.221815</v>
      </c>
      <c r="EP53" s="38">
        <v>126.245463</v>
      </c>
      <c r="EQ53" s="38">
        <v>17.3899</v>
      </c>
      <c r="ER53" s="38">
        <v>143.635363</v>
      </c>
      <c r="ES53" s="38">
        <v>0.57675</v>
      </c>
      <c r="ET53" s="38">
        <v>7.972986</v>
      </c>
      <c r="EU53" s="38">
        <v>8.549736</v>
      </c>
      <c r="EV53" s="38">
        <v>7.37071</v>
      </c>
      <c r="EW53" s="38">
        <v>11.902322</v>
      </c>
      <c r="EX53" s="38">
        <v>19.273032</v>
      </c>
      <c r="EY53" s="38">
        <f t="shared" si="9"/>
        <v>288.513854</v>
      </c>
      <c r="EZ53" s="38">
        <f t="shared" si="10"/>
        <v>48.751883</v>
      </c>
      <c r="FA53" s="38">
        <f t="shared" si="11"/>
        <v>337.265737</v>
      </c>
      <c r="FB53" s="38">
        <v>20.30228</v>
      </c>
      <c r="FC53" s="38">
        <v>2.978793</v>
      </c>
      <c r="FD53" s="38">
        <v>23.281073</v>
      </c>
      <c r="FE53" s="38">
        <v>53.132301</v>
      </c>
      <c r="FF53" s="38">
        <v>0.175872</v>
      </c>
      <c r="FG53" s="38">
        <v>53.308173</v>
      </c>
      <c r="FH53" s="38">
        <v>0.002514</v>
      </c>
      <c r="FI53" s="38">
        <v>1.867989</v>
      </c>
      <c r="FJ53" s="38">
        <v>1.870503</v>
      </c>
      <c r="FK53" s="38">
        <v>29.828408</v>
      </c>
      <c r="FL53" s="38">
        <v>16.786965</v>
      </c>
      <c r="FM53" s="38">
        <v>46.615373</v>
      </c>
      <c r="FN53" s="38">
        <v>14.693812</v>
      </c>
      <c r="FO53" s="38">
        <v>8.381369</v>
      </c>
      <c r="FP53" s="38">
        <v>23.075181</v>
      </c>
      <c r="FQ53" s="38">
        <v>10.75167</v>
      </c>
      <c r="FR53" s="38">
        <v>4.438557</v>
      </c>
      <c r="FS53" s="38">
        <v>15.190227</v>
      </c>
      <c r="FT53" s="38">
        <v>1.97901</v>
      </c>
      <c r="FU53" s="38">
        <v>2.529604</v>
      </c>
      <c r="FV53" s="38">
        <v>4.508614</v>
      </c>
      <c r="FW53" s="38">
        <v>14.103099</v>
      </c>
      <c r="FX53" s="38">
        <v>0.005221</v>
      </c>
      <c r="FY53" s="38">
        <v>14.10832</v>
      </c>
      <c r="FZ53" s="38">
        <v>6.62496</v>
      </c>
      <c r="GA53" s="38">
        <v>0.378806</v>
      </c>
      <c r="GB53" s="38">
        <v>7.003766</v>
      </c>
      <c r="GC53" s="38">
        <v>53.511675</v>
      </c>
      <c r="GD53" s="38">
        <v>9.020776</v>
      </c>
      <c r="GE53" s="38">
        <v>62.532451</v>
      </c>
      <c r="GF53" s="38">
        <v>10.327827</v>
      </c>
      <c r="GG53" s="38">
        <v>7.473346</v>
      </c>
      <c r="GH53" s="38">
        <v>17.801173</v>
      </c>
      <c r="GI53" s="38">
        <v>0.020986</v>
      </c>
      <c r="GJ53" s="38">
        <v>1.295255</v>
      </c>
      <c r="GK53" s="38">
        <v>1.316241</v>
      </c>
      <c r="GL53" s="38">
        <f t="shared" si="12"/>
        <v>215.27854199999996</v>
      </c>
      <c r="GM53" s="38">
        <f t="shared" si="13"/>
        <v>55.33255299999999</v>
      </c>
      <c r="GN53" s="38">
        <f t="shared" si="14"/>
        <v>270.611095</v>
      </c>
      <c r="GO53" s="38">
        <v>0</v>
      </c>
      <c r="GP53" s="38">
        <v>0.034165</v>
      </c>
      <c r="GQ53" s="38">
        <v>0.034165</v>
      </c>
      <c r="GR53" s="38">
        <v>0</v>
      </c>
      <c r="GS53" s="38">
        <v>0.262744</v>
      </c>
      <c r="GT53" s="38">
        <v>0.262744</v>
      </c>
      <c r="GU53" s="38">
        <v>0</v>
      </c>
      <c r="GV53" s="38">
        <v>4.762654</v>
      </c>
      <c r="GW53" s="38">
        <v>4.762654</v>
      </c>
      <c r="GX53" s="38">
        <v>0.081845</v>
      </c>
      <c r="GY53" s="38">
        <v>0.199017</v>
      </c>
      <c r="GZ53" s="38">
        <v>0.280862</v>
      </c>
      <c r="HA53" s="38">
        <v>0.007929</v>
      </c>
      <c r="HB53" s="38">
        <v>2.495156</v>
      </c>
      <c r="HC53" s="38">
        <v>2.503085</v>
      </c>
      <c r="HD53" s="38">
        <v>7.582041</v>
      </c>
      <c r="HE53" s="38">
        <v>1.824929</v>
      </c>
      <c r="HF53" s="38">
        <v>9.40697</v>
      </c>
      <c r="HG53" s="38">
        <v>0.760839</v>
      </c>
      <c r="HH53" s="38">
        <v>0.02985</v>
      </c>
      <c r="HI53" s="38">
        <v>0.790689</v>
      </c>
      <c r="HJ53" s="38">
        <v>0</v>
      </c>
      <c r="HK53" s="38">
        <v>0.000236</v>
      </c>
      <c r="HL53" s="38">
        <v>0.000236</v>
      </c>
      <c r="HM53" s="38">
        <v>0.073368</v>
      </c>
      <c r="HN53" s="38">
        <v>0.348576</v>
      </c>
      <c r="HO53" s="38">
        <v>0.421944</v>
      </c>
      <c r="HP53" s="38">
        <v>0.007683</v>
      </c>
      <c r="HQ53" s="38">
        <v>3.262847</v>
      </c>
      <c r="HR53" s="38">
        <v>3.27053</v>
      </c>
      <c r="HS53" s="38">
        <v>0</v>
      </c>
      <c r="HT53" s="38">
        <v>4.185347</v>
      </c>
      <c r="HU53" s="38">
        <v>4.185347</v>
      </c>
      <c r="HV53" s="38">
        <v>6.460818</v>
      </c>
      <c r="HW53" s="38">
        <v>3.865401</v>
      </c>
      <c r="HX53" s="38">
        <v>10.326219</v>
      </c>
      <c r="HY53" s="38">
        <v>14.974523000000001</v>
      </c>
      <c r="HZ53" s="38">
        <v>21.270922</v>
      </c>
      <c r="IA53" s="38">
        <v>36.245445000000004</v>
      </c>
    </row>
    <row r="54" spans="1:235" ht="19.5" customHeight="1">
      <c r="A54" s="15" t="s">
        <v>44</v>
      </c>
      <c r="B54" s="38">
        <v>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0.482358</v>
      </c>
      <c r="X54" s="38">
        <v>0</v>
      </c>
      <c r="Y54" s="38">
        <v>0.482358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f t="shared" si="0"/>
        <v>0.482358</v>
      </c>
      <c r="AM54" s="38">
        <f t="shared" si="1"/>
        <v>0</v>
      </c>
      <c r="AN54" s="38">
        <f t="shared" si="2"/>
        <v>0.482358</v>
      </c>
      <c r="AO54" s="38">
        <v>0</v>
      </c>
      <c r="AP54" s="38">
        <v>0</v>
      </c>
      <c r="AQ54" s="38">
        <v>0</v>
      </c>
      <c r="AR54" s="38">
        <v>0</v>
      </c>
      <c r="AS54" s="38">
        <v>0</v>
      </c>
      <c r="AT54" s="38">
        <v>0</v>
      </c>
      <c r="AU54" s="38">
        <v>0</v>
      </c>
      <c r="AV54" s="38">
        <v>0</v>
      </c>
      <c r="AW54" s="38">
        <v>0</v>
      </c>
      <c r="AX54" s="38">
        <v>0</v>
      </c>
      <c r="AY54" s="38">
        <v>0</v>
      </c>
      <c r="AZ54" s="38">
        <v>0</v>
      </c>
      <c r="BA54" s="38">
        <v>0</v>
      </c>
      <c r="BB54" s="38">
        <v>0</v>
      </c>
      <c r="BC54" s="38">
        <v>0</v>
      </c>
      <c r="BD54" s="38">
        <v>0</v>
      </c>
      <c r="BE54" s="38">
        <v>0</v>
      </c>
      <c r="BF54" s="38">
        <v>0</v>
      </c>
      <c r="BG54" s="38">
        <v>0</v>
      </c>
      <c r="BH54" s="38">
        <v>0</v>
      </c>
      <c r="BI54" s="38">
        <v>0</v>
      </c>
      <c r="BJ54" s="38">
        <v>0</v>
      </c>
      <c r="BK54" s="38">
        <v>0</v>
      </c>
      <c r="BL54" s="38">
        <v>0</v>
      </c>
      <c r="BM54" s="38">
        <v>0</v>
      </c>
      <c r="BN54" s="38">
        <v>0</v>
      </c>
      <c r="BO54" s="38">
        <v>0</v>
      </c>
      <c r="BP54" s="38">
        <v>0</v>
      </c>
      <c r="BQ54" s="38">
        <v>0</v>
      </c>
      <c r="BR54" s="38">
        <v>0</v>
      </c>
      <c r="BS54" s="38">
        <v>0</v>
      </c>
      <c r="BT54" s="38">
        <v>0</v>
      </c>
      <c r="BU54" s="38">
        <v>0</v>
      </c>
      <c r="BV54" s="38">
        <v>0</v>
      </c>
      <c r="BW54" s="38">
        <v>0</v>
      </c>
      <c r="BX54" s="38">
        <v>0</v>
      </c>
      <c r="BY54" s="38">
        <f t="shared" si="3"/>
        <v>0</v>
      </c>
      <c r="BZ54" s="38">
        <f t="shared" si="4"/>
        <v>0</v>
      </c>
      <c r="CA54" s="38">
        <f t="shared" si="5"/>
        <v>0</v>
      </c>
      <c r="CB54" s="38">
        <v>0</v>
      </c>
      <c r="CC54" s="38">
        <v>0</v>
      </c>
      <c r="CD54" s="38">
        <v>0</v>
      </c>
      <c r="CE54" s="38">
        <v>0</v>
      </c>
      <c r="CF54" s="38">
        <v>0</v>
      </c>
      <c r="CG54" s="38">
        <v>0</v>
      </c>
      <c r="CH54" s="38">
        <v>0</v>
      </c>
      <c r="CI54" s="38">
        <v>0</v>
      </c>
      <c r="CJ54" s="38">
        <v>0</v>
      </c>
      <c r="CK54" s="38">
        <v>0</v>
      </c>
      <c r="CL54" s="38">
        <v>0</v>
      </c>
      <c r="CM54" s="38">
        <v>0</v>
      </c>
      <c r="CN54" s="38">
        <v>0</v>
      </c>
      <c r="CO54" s="38">
        <v>0</v>
      </c>
      <c r="CP54" s="38">
        <v>0</v>
      </c>
      <c r="CQ54" s="38">
        <v>0</v>
      </c>
      <c r="CR54" s="38">
        <v>0</v>
      </c>
      <c r="CS54" s="38">
        <v>0</v>
      </c>
      <c r="CT54" s="38">
        <v>0</v>
      </c>
      <c r="CU54" s="38">
        <v>0</v>
      </c>
      <c r="CV54" s="38">
        <v>0</v>
      </c>
      <c r="CW54" s="38">
        <v>0</v>
      </c>
      <c r="CX54" s="38">
        <v>0</v>
      </c>
      <c r="CY54" s="38">
        <v>0</v>
      </c>
      <c r="CZ54" s="38">
        <v>0</v>
      </c>
      <c r="DA54" s="38">
        <v>0</v>
      </c>
      <c r="DB54" s="38">
        <v>0</v>
      </c>
      <c r="DC54" s="38">
        <v>0</v>
      </c>
      <c r="DD54" s="38">
        <v>0</v>
      </c>
      <c r="DE54" s="38">
        <v>0</v>
      </c>
      <c r="DF54" s="38">
        <v>0</v>
      </c>
      <c r="DG54" s="38">
        <v>0</v>
      </c>
      <c r="DH54" s="38">
        <v>0</v>
      </c>
      <c r="DI54" s="38">
        <v>0</v>
      </c>
      <c r="DJ54" s="38">
        <v>0</v>
      </c>
      <c r="DK54" s="38">
        <v>0</v>
      </c>
      <c r="DL54" s="38">
        <f t="shared" si="6"/>
        <v>0</v>
      </c>
      <c r="DM54" s="38">
        <f t="shared" si="7"/>
        <v>0</v>
      </c>
      <c r="DN54" s="38">
        <f t="shared" si="8"/>
        <v>0</v>
      </c>
      <c r="DO54" s="38">
        <v>0</v>
      </c>
      <c r="DP54" s="38">
        <v>0</v>
      </c>
      <c r="DQ54" s="38">
        <v>0</v>
      </c>
      <c r="DR54" s="38">
        <v>0</v>
      </c>
      <c r="DS54" s="38">
        <v>0</v>
      </c>
      <c r="DT54" s="38">
        <v>0</v>
      </c>
      <c r="DU54" s="38">
        <v>0</v>
      </c>
      <c r="DV54" s="38">
        <v>0</v>
      </c>
      <c r="DW54" s="38">
        <v>0</v>
      </c>
      <c r="DX54" s="38">
        <v>0</v>
      </c>
      <c r="DY54" s="38">
        <v>0</v>
      </c>
      <c r="DZ54" s="38">
        <v>0</v>
      </c>
      <c r="EA54" s="38">
        <v>0</v>
      </c>
      <c r="EB54" s="38">
        <v>0</v>
      </c>
      <c r="EC54" s="38">
        <v>0</v>
      </c>
      <c r="ED54" s="38">
        <v>0</v>
      </c>
      <c r="EE54" s="38">
        <v>0</v>
      </c>
      <c r="EF54" s="38">
        <v>0</v>
      </c>
      <c r="EG54" s="38">
        <v>0</v>
      </c>
      <c r="EH54" s="38">
        <v>0</v>
      </c>
      <c r="EI54" s="38">
        <v>0</v>
      </c>
      <c r="EJ54" s="38">
        <v>0</v>
      </c>
      <c r="EK54" s="38">
        <v>0</v>
      </c>
      <c r="EL54" s="38">
        <v>0</v>
      </c>
      <c r="EM54" s="38">
        <v>0</v>
      </c>
      <c r="EN54" s="38">
        <v>0</v>
      </c>
      <c r="EO54" s="38">
        <v>0</v>
      </c>
      <c r="EP54" s="38">
        <v>0</v>
      </c>
      <c r="EQ54" s="38">
        <v>0</v>
      </c>
      <c r="ER54" s="38">
        <v>0</v>
      </c>
      <c r="ES54" s="38">
        <v>0</v>
      </c>
      <c r="ET54" s="38">
        <v>0</v>
      </c>
      <c r="EU54" s="38">
        <v>0</v>
      </c>
      <c r="EV54" s="38">
        <v>0</v>
      </c>
      <c r="EW54" s="38">
        <v>0</v>
      </c>
      <c r="EX54" s="38">
        <v>0</v>
      </c>
      <c r="EY54" s="38">
        <f t="shared" si="9"/>
        <v>0</v>
      </c>
      <c r="EZ54" s="38">
        <f t="shared" si="10"/>
        <v>0</v>
      </c>
      <c r="FA54" s="38">
        <f t="shared" si="11"/>
        <v>0</v>
      </c>
      <c r="FB54" s="38">
        <v>0</v>
      </c>
      <c r="FC54" s="38">
        <v>0</v>
      </c>
      <c r="FD54" s="38">
        <v>0</v>
      </c>
      <c r="FE54" s="38">
        <v>0</v>
      </c>
      <c r="FF54" s="38">
        <v>0</v>
      </c>
      <c r="FG54" s="38">
        <v>0</v>
      </c>
      <c r="FH54" s="38">
        <v>0</v>
      </c>
      <c r="FI54" s="38">
        <v>0</v>
      </c>
      <c r="FJ54" s="38">
        <v>0</v>
      </c>
      <c r="FK54" s="38">
        <v>0</v>
      </c>
      <c r="FL54" s="38">
        <v>0</v>
      </c>
      <c r="FM54" s="38">
        <v>0</v>
      </c>
      <c r="FN54" s="38">
        <v>0</v>
      </c>
      <c r="FO54" s="38">
        <v>0</v>
      </c>
      <c r="FP54" s="38">
        <v>0</v>
      </c>
      <c r="FQ54" s="38">
        <v>0</v>
      </c>
      <c r="FR54" s="38">
        <v>0</v>
      </c>
      <c r="FS54" s="38">
        <v>0</v>
      </c>
      <c r="FT54" s="38">
        <v>0</v>
      </c>
      <c r="FU54" s="38">
        <v>0</v>
      </c>
      <c r="FV54" s="38">
        <v>0</v>
      </c>
      <c r="FW54" s="38">
        <v>0</v>
      </c>
      <c r="FX54" s="38">
        <v>0</v>
      </c>
      <c r="FY54" s="38">
        <v>0</v>
      </c>
      <c r="FZ54" s="38">
        <v>0.12605</v>
      </c>
      <c r="GA54" s="38">
        <v>0</v>
      </c>
      <c r="GB54" s="38">
        <v>0.12605</v>
      </c>
      <c r="GC54" s="38">
        <v>0</v>
      </c>
      <c r="GD54" s="38">
        <v>0</v>
      </c>
      <c r="GE54" s="38">
        <v>0</v>
      </c>
      <c r="GF54" s="38">
        <v>0</v>
      </c>
      <c r="GG54" s="38">
        <v>0</v>
      </c>
      <c r="GH54" s="38">
        <v>0</v>
      </c>
      <c r="GI54" s="38">
        <v>0</v>
      </c>
      <c r="GJ54" s="38">
        <v>0</v>
      </c>
      <c r="GK54" s="38">
        <v>0</v>
      </c>
      <c r="GL54" s="38">
        <f t="shared" si="12"/>
        <v>0.12605</v>
      </c>
      <c r="GM54" s="38">
        <f t="shared" si="13"/>
        <v>0</v>
      </c>
      <c r="GN54" s="38">
        <f t="shared" si="14"/>
        <v>0.12605</v>
      </c>
      <c r="GO54" s="38">
        <v>0</v>
      </c>
      <c r="GP54" s="38">
        <v>0</v>
      </c>
      <c r="GQ54" s="38">
        <v>0</v>
      </c>
      <c r="GR54" s="38">
        <v>0</v>
      </c>
      <c r="GS54" s="38">
        <v>0</v>
      </c>
      <c r="GT54" s="38">
        <v>0</v>
      </c>
      <c r="GU54" s="38">
        <v>0</v>
      </c>
      <c r="GV54" s="38">
        <v>0</v>
      </c>
      <c r="GW54" s="38">
        <v>0</v>
      </c>
      <c r="GX54" s="38">
        <v>0</v>
      </c>
      <c r="GY54" s="38">
        <v>0</v>
      </c>
      <c r="GZ54" s="38">
        <v>0</v>
      </c>
      <c r="HA54" s="38">
        <v>0</v>
      </c>
      <c r="HB54" s="38">
        <v>0</v>
      </c>
      <c r="HC54" s="38">
        <v>0</v>
      </c>
      <c r="HD54" s="38">
        <v>0</v>
      </c>
      <c r="HE54" s="38">
        <v>0</v>
      </c>
      <c r="HF54" s="38">
        <v>0</v>
      </c>
      <c r="HG54" s="38">
        <v>0</v>
      </c>
      <c r="HH54" s="38">
        <v>0</v>
      </c>
      <c r="HI54" s="38">
        <v>0</v>
      </c>
      <c r="HJ54" s="38">
        <v>0</v>
      </c>
      <c r="HK54" s="38">
        <v>0</v>
      </c>
      <c r="HL54" s="38">
        <v>0</v>
      </c>
      <c r="HM54" s="38">
        <v>0</v>
      </c>
      <c r="HN54" s="38">
        <v>0</v>
      </c>
      <c r="HO54" s="38">
        <v>0</v>
      </c>
      <c r="HP54" s="38">
        <v>0</v>
      </c>
      <c r="HQ54" s="38">
        <v>0</v>
      </c>
      <c r="HR54" s="38">
        <v>0</v>
      </c>
      <c r="HS54" s="38">
        <v>0</v>
      </c>
      <c r="HT54" s="38">
        <v>0</v>
      </c>
      <c r="HU54" s="38">
        <v>0</v>
      </c>
      <c r="HV54" s="38">
        <v>0</v>
      </c>
      <c r="HW54" s="38">
        <v>0</v>
      </c>
      <c r="HX54" s="38">
        <v>0</v>
      </c>
      <c r="HY54" s="38">
        <v>0</v>
      </c>
      <c r="HZ54" s="38">
        <v>0</v>
      </c>
      <c r="IA54" s="38">
        <v>0</v>
      </c>
    </row>
    <row r="55" spans="1:235" ht="19.5" customHeight="1">
      <c r="A55" s="14" t="s">
        <v>45</v>
      </c>
      <c r="B55" s="38">
        <v>1.179289</v>
      </c>
      <c r="C55" s="38">
        <v>0</v>
      </c>
      <c r="D55" s="38">
        <v>1.179289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0.454695</v>
      </c>
      <c r="L55" s="38">
        <v>0</v>
      </c>
      <c r="M55" s="38">
        <v>0.454695</v>
      </c>
      <c r="N55" s="38">
        <v>0.980293</v>
      </c>
      <c r="O55" s="38">
        <v>0</v>
      </c>
      <c r="P55" s="38">
        <v>0.980293</v>
      </c>
      <c r="Q55" s="38">
        <v>0.119601</v>
      </c>
      <c r="R55" s="38">
        <v>0.406918</v>
      </c>
      <c r="S55" s="38">
        <v>0.526519</v>
      </c>
      <c r="T55" s="38">
        <v>0.064259</v>
      </c>
      <c r="U55" s="38">
        <v>0</v>
      </c>
      <c r="V55" s="38">
        <v>0.064259</v>
      </c>
      <c r="W55" s="38">
        <v>0.693962</v>
      </c>
      <c r="X55" s="38">
        <v>0</v>
      </c>
      <c r="Y55" s="38">
        <v>0.693962</v>
      </c>
      <c r="Z55" s="38">
        <v>0.000231</v>
      </c>
      <c r="AA55" s="38">
        <v>0</v>
      </c>
      <c r="AB55" s="38">
        <v>0.000231</v>
      </c>
      <c r="AC55" s="38">
        <v>0.214466</v>
      </c>
      <c r="AD55" s="38">
        <v>0</v>
      </c>
      <c r="AE55" s="38">
        <v>0.214466</v>
      </c>
      <c r="AF55" s="38">
        <v>0.010356</v>
      </c>
      <c r="AG55" s="38">
        <v>0</v>
      </c>
      <c r="AH55" s="38">
        <v>0.010356</v>
      </c>
      <c r="AI55" s="38">
        <v>1.234252</v>
      </c>
      <c r="AJ55" s="38">
        <v>0</v>
      </c>
      <c r="AK55" s="38">
        <v>1.234252</v>
      </c>
      <c r="AL55" s="38">
        <f t="shared" si="0"/>
        <v>4.951403999999999</v>
      </c>
      <c r="AM55" s="38">
        <f t="shared" si="1"/>
        <v>0.406918</v>
      </c>
      <c r="AN55" s="38">
        <f t="shared" si="2"/>
        <v>5.358321999999999</v>
      </c>
      <c r="AO55" s="38">
        <v>0.329086</v>
      </c>
      <c r="AP55" s="38">
        <v>0</v>
      </c>
      <c r="AQ55" s="38">
        <v>0.329086</v>
      </c>
      <c r="AR55" s="38">
        <v>0.00901</v>
      </c>
      <c r="AS55" s="38">
        <v>0</v>
      </c>
      <c r="AT55" s="38">
        <v>0.00901</v>
      </c>
      <c r="AU55" s="38">
        <v>0</v>
      </c>
      <c r="AV55" s="38">
        <v>0.043574</v>
      </c>
      <c r="AW55" s="38">
        <v>0.043574</v>
      </c>
      <c r="AX55" s="38">
        <v>0.038187</v>
      </c>
      <c r="AY55" s="38">
        <v>0</v>
      </c>
      <c r="AZ55" s="38">
        <v>0.038187</v>
      </c>
      <c r="BA55" s="38">
        <v>1.34948</v>
      </c>
      <c r="BB55" s="38">
        <v>0.003281</v>
      </c>
      <c r="BC55" s="38">
        <v>1.352761</v>
      </c>
      <c r="BD55" s="38">
        <v>0.493805</v>
      </c>
      <c r="BE55" s="38">
        <v>0</v>
      </c>
      <c r="BF55" s="38">
        <v>0.493805</v>
      </c>
      <c r="BG55" s="38">
        <v>0</v>
      </c>
      <c r="BH55" s="38">
        <v>0</v>
      </c>
      <c r="BI55" s="38">
        <v>0</v>
      </c>
      <c r="BJ55" s="38">
        <v>0.005026</v>
      </c>
      <c r="BK55" s="38">
        <v>0</v>
      </c>
      <c r="BL55" s="38">
        <v>0.005026</v>
      </c>
      <c r="BM55" s="38">
        <v>0.638971</v>
      </c>
      <c r="BN55" s="38">
        <v>0</v>
      </c>
      <c r="BO55" s="38">
        <v>0.638971</v>
      </c>
      <c r="BP55" s="38">
        <v>0.515624</v>
      </c>
      <c r="BQ55" s="38">
        <v>0</v>
      </c>
      <c r="BR55" s="38">
        <v>0.515624</v>
      </c>
      <c r="BS55" s="38">
        <v>0</v>
      </c>
      <c r="BT55" s="38">
        <v>0</v>
      </c>
      <c r="BU55" s="38">
        <v>0</v>
      </c>
      <c r="BV55" s="38">
        <v>0.117075</v>
      </c>
      <c r="BW55" s="38">
        <v>0.06864</v>
      </c>
      <c r="BX55" s="38">
        <v>0.185715</v>
      </c>
      <c r="BY55" s="38">
        <f t="shared" si="3"/>
        <v>3.496264</v>
      </c>
      <c r="BZ55" s="38">
        <f t="shared" si="4"/>
        <v>0.11549500000000001</v>
      </c>
      <c r="CA55" s="38">
        <f t="shared" si="5"/>
        <v>3.611759</v>
      </c>
      <c r="CB55" s="38">
        <v>3.408864</v>
      </c>
      <c r="CC55" s="38">
        <v>0</v>
      </c>
      <c r="CD55" s="38">
        <v>3.408864</v>
      </c>
      <c r="CE55" s="38">
        <v>5.100382</v>
      </c>
      <c r="CF55" s="38">
        <v>0</v>
      </c>
      <c r="CG55" s="38">
        <v>5.100382</v>
      </c>
      <c r="CH55" s="38">
        <v>0.042058</v>
      </c>
      <c r="CI55" s="38">
        <v>0</v>
      </c>
      <c r="CJ55" s="38">
        <v>0.042058</v>
      </c>
      <c r="CK55" s="38">
        <v>0</v>
      </c>
      <c r="CL55" s="38">
        <v>0</v>
      </c>
      <c r="CM55" s="38">
        <v>0</v>
      </c>
      <c r="CN55" s="38">
        <v>0.423443</v>
      </c>
      <c r="CO55" s="38">
        <v>0</v>
      </c>
      <c r="CP55" s="38">
        <v>0.423443</v>
      </c>
      <c r="CQ55" s="38">
        <v>0.314683</v>
      </c>
      <c r="CR55" s="38">
        <v>0.003603</v>
      </c>
      <c r="CS55" s="38">
        <v>0.318286</v>
      </c>
      <c r="CT55" s="38">
        <v>0.001837</v>
      </c>
      <c r="CU55" s="38">
        <v>0</v>
      </c>
      <c r="CV55" s="38">
        <v>0.001837</v>
      </c>
      <c r="CW55" s="38">
        <v>0</v>
      </c>
      <c r="CX55" s="38">
        <v>0</v>
      </c>
      <c r="CY55" s="38">
        <v>0</v>
      </c>
      <c r="CZ55" s="38">
        <v>0</v>
      </c>
      <c r="DA55" s="38">
        <v>0.002573</v>
      </c>
      <c r="DB55" s="38">
        <v>0.002573</v>
      </c>
      <c r="DC55" s="38">
        <v>0.012495</v>
      </c>
      <c r="DD55" s="38">
        <v>0</v>
      </c>
      <c r="DE55" s="38">
        <v>0.012495</v>
      </c>
      <c r="DF55" s="38">
        <v>0</v>
      </c>
      <c r="DG55" s="38">
        <v>0</v>
      </c>
      <c r="DH55" s="38">
        <v>0</v>
      </c>
      <c r="DI55" s="38">
        <v>0.220261</v>
      </c>
      <c r="DJ55" s="38">
        <v>7E-05</v>
      </c>
      <c r="DK55" s="38">
        <v>0.220331</v>
      </c>
      <c r="DL55" s="38">
        <f t="shared" si="6"/>
        <v>9.524023000000001</v>
      </c>
      <c r="DM55" s="38">
        <f t="shared" si="7"/>
        <v>0.006246</v>
      </c>
      <c r="DN55" s="38">
        <f t="shared" si="8"/>
        <v>9.530269</v>
      </c>
      <c r="DO55" s="38">
        <v>0.888174</v>
      </c>
      <c r="DP55" s="38">
        <v>0</v>
      </c>
      <c r="DQ55" s="38">
        <v>0.888174</v>
      </c>
      <c r="DR55" s="38">
        <v>0.183286</v>
      </c>
      <c r="DS55" s="38">
        <v>0</v>
      </c>
      <c r="DT55" s="38">
        <v>0.183286</v>
      </c>
      <c r="DU55" s="38">
        <v>0.018318</v>
      </c>
      <c r="DV55" s="38">
        <v>0</v>
      </c>
      <c r="DW55" s="38">
        <v>0.018318</v>
      </c>
      <c r="DX55" s="38">
        <v>1.032316</v>
      </c>
      <c r="DY55" s="38">
        <v>0</v>
      </c>
      <c r="DZ55" s="38">
        <v>1.032316</v>
      </c>
      <c r="EA55" s="38">
        <v>1.71849</v>
      </c>
      <c r="EB55" s="38">
        <v>0</v>
      </c>
      <c r="EC55" s="38">
        <v>1.71849</v>
      </c>
      <c r="ED55" s="38">
        <v>0.205421</v>
      </c>
      <c r="EE55" s="38">
        <v>0</v>
      </c>
      <c r="EF55" s="38">
        <v>0.205421</v>
      </c>
      <c r="EG55" s="38">
        <v>0.122883</v>
      </c>
      <c r="EH55" s="38">
        <v>0.001991</v>
      </c>
      <c r="EI55" s="38">
        <v>0.124874</v>
      </c>
      <c r="EJ55" s="38">
        <v>0.159848</v>
      </c>
      <c r="EK55" s="38">
        <v>0</v>
      </c>
      <c r="EL55" s="38">
        <v>0.159848</v>
      </c>
      <c r="EM55" s="38">
        <v>0</v>
      </c>
      <c r="EN55" s="38">
        <v>0</v>
      </c>
      <c r="EO55" s="38">
        <v>0</v>
      </c>
      <c r="EP55" s="38">
        <v>0.25923</v>
      </c>
      <c r="EQ55" s="38">
        <v>0</v>
      </c>
      <c r="ER55" s="38">
        <v>0.25923</v>
      </c>
      <c r="ES55" s="38">
        <v>1.811353</v>
      </c>
      <c r="ET55" s="38">
        <v>0</v>
      </c>
      <c r="EU55" s="38">
        <v>1.811353</v>
      </c>
      <c r="EV55" s="38">
        <v>0.874465</v>
      </c>
      <c r="EW55" s="38">
        <v>0.002971</v>
      </c>
      <c r="EX55" s="38">
        <v>0.877436</v>
      </c>
      <c r="EY55" s="38">
        <f t="shared" si="9"/>
        <v>7.273784</v>
      </c>
      <c r="EZ55" s="38">
        <f t="shared" si="10"/>
        <v>0.004962</v>
      </c>
      <c r="FA55" s="38">
        <f t="shared" si="11"/>
        <v>7.278746000000001</v>
      </c>
      <c r="FB55" s="38">
        <v>4.131186</v>
      </c>
      <c r="FC55" s="38">
        <v>0</v>
      </c>
      <c r="FD55" s="38">
        <v>4.131186</v>
      </c>
      <c r="FE55" s="38">
        <v>0.42794</v>
      </c>
      <c r="FF55" s="38">
        <v>0</v>
      </c>
      <c r="FG55" s="38">
        <v>0.42794</v>
      </c>
      <c r="FH55" s="38">
        <v>0.018022</v>
      </c>
      <c r="FI55" s="38">
        <v>0</v>
      </c>
      <c r="FJ55" s="38">
        <v>0.018022</v>
      </c>
      <c r="FK55" s="38">
        <v>0.175689</v>
      </c>
      <c r="FL55" s="38">
        <v>0</v>
      </c>
      <c r="FM55" s="38">
        <v>0.175689</v>
      </c>
      <c r="FN55" s="38">
        <v>0.026766</v>
      </c>
      <c r="FO55" s="38">
        <v>0</v>
      </c>
      <c r="FP55" s="38">
        <v>0.026766</v>
      </c>
      <c r="FQ55" s="38">
        <v>0.124111</v>
      </c>
      <c r="FR55" s="38">
        <v>0</v>
      </c>
      <c r="FS55" s="38">
        <v>0.124111</v>
      </c>
      <c r="FT55" s="38">
        <v>0.059891</v>
      </c>
      <c r="FU55" s="38">
        <v>0</v>
      </c>
      <c r="FV55" s="38">
        <v>0.059891</v>
      </c>
      <c r="FW55" s="38">
        <v>0.032154</v>
      </c>
      <c r="FX55" s="38">
        <v>0</v>
      </c>
      <c r="FY55" s="38">
        <v>0.032154</v>
      </c>
      <c r="FZ55" s="38">
        <v>2.236285</v>
      </c>
      <c r="GA55" s="38">
        <v>0</v>
      </c>
      <c r="GB55" s="38">
        <v>2.236285</v>
      </c>
      <c r="GC55" s="38">
        <v>4.771107</v>
      </c>
      <c r="GD55" s="38">
        <v>0</v>
      </c>
      <c r="GE55" s="38">
        <v>4.771107</v>
      </c>
      <c r="GF55" s="38">
        <v>1.729469</v>
      </c>
      <c r="GG55" s="38">
        <v>0</v>
      </c>
      <c r="GH55" s="38">
        <v>1.729469</v>
      </c>
      <c r="GI55" s="38">
        <v>5.474267</v>
      </c>
      <c r="GJ55" s="38">
        <v>0</v>
      </c>
      <c r="GK55" s="38">
        <v>5.474267</v>
      </c>
      <c r="GL55" s="38">
        <f t="shared" si="12"/>
        <v>19.206887</v>
      </c>
      <c r="GM55" s="38">
        <f t="shared" si="13"/>
        <v>0</v>
      </c>
      <c r="GN55" s="38">
        <f t="shared" si="14"/>
        <v>19.206887</v>
      </c>
      <c r="GO55" s="38">
        <v>1.347686</v>
      </c>
      <c r="GP55" s="38">
        <v>0</v>
      </c>
      <c r="GQ55" s="38">
        <v>1.347686</v>
      </c>
      <c r="GR55" s="38">
        <v>1.643793</v>
      </c>
      <c r="GS55" s="38">
        <v>0</v>
      </c>
      <c r="GT55" s="38">
        <v>1.643793</v>
      </c>
      <c r="GU55" s="38">
        <v>2.149559</v>
      </c>
      <c r="GV55" s="38">
        <v>0</v>
      </c>
      <c r="GW55" s="38">
        <v>2.149559</v>
      </c>
      <c r="GX55" s="38">
        <v>0.518252</v>
      </c>
      <c r="GY55" s="38">
        <v>0</v>
      </c>
      <c r="GZ55" s="38">
        <v>0.518252</v>
      </c>
      <c r="HA55" s="38">
        <v>0.023465</v>
      </c>
      <c r="HB55" s="38">
        <v>0</v>
      </c>
      <c r="HC55" s="38">
        <v>0.023465</v>
      </c>
      <c r="HD55" s="38">
        <v>0</v>
      </c>
      <c r="HE55" s="38">
        <v>0</v>
      </c>
      <c r="HF55" s="38">
        <v>0</v>
      </c>
      <c r="HG55" s="38">
        <v>0</v>
      </c>
      <c r="HH55" s="38">
        <v>0</v>
      </c>
      <c r="HI55" s="38">
        <v>0</v>
      </c>
      <c r="HJ55" s="38">
        <v>0</v>
      </c>
      <c r="HK55" s="38">
        <v>0</v>
      </c>
      <c r="HL55" s="38">
        <v>0</v>
      </c>
      <c r="HM55" s="38">
        <v>0</v>
      </c>
      <c r="HN55" s="38">
        <v>0</v>
      </c>
      <c r="HO55" s="38">
        <v>0</v>
      </c>
      <c r="HP55" s="38">
        <v>0</v>
      </c>
      <c r="HQ55" s="38">
        <v>0</v>
      </c>
      <c r="HR55" s="38">
        <v>0</v>
      </c>
      <c r="HS55" s="38">
        <v>0</v>
      </c>
      <c r="HT55" s="38">
        <v>0.000695</v>
      </c>
      <c r="HU55" s="38">
        <v>0.000695</v>
      </c>
      <c r="HV55" s="38">
        <v>0.013176</v>
      </c>
      <c r="HW55" s="38">
        <v>0</v>
      </c>
      <c r="HX55" s="38">
        <v>0.013176</v>
      </c>
      <c r="HY55" s="38">
        <v>5.695931</v>
      </c>
      <c r="HZ55" s="38">
        <v>0.000695</v>
      </c>
      <c r="IA55" s="38">
        <v>5.696626</v>
      </c>
    </row>
    <row r="56" spans="1:235" ht="19.5" customHeight="1">
      <c r="A56" s="17" t="s">
        <v>46</v>
      </c>
      <c r="B56" s="38">
        <v>0.018071</v>
      </c>
      <c r="C56" s="38">
        <v>0.185413</v>
      </c>
      <c r="D56" s="38">
        <v>0.203484</v>
      </c>
      <c r="E56" s="38">
        <v>9.403368</v>
      </c>
      <c r="F56" s="38">
        <v>0.805512</v>
      </c>
      <c r="G56" s="38">
        <v>10.20888</v>
      </c>
      <c r="H56" s="38">
        <v>6.440584</v>
      </c>
      <c r="I56" s="38">
        <v>0.006656</v>
      </c>
      <c r="J56" s="38">
        <v>6.447240000000001</v>
      </c>
      <c r="K56" s="38">
        <v>3.992846</v>
      </c>
      <c r="L56" s="38">
        <v>1.314006</v>
      </c>
      <c r="M56" s="38">
        <v>5.306852</v>
      </c>
      <c r="N56" s="38">
        <v>1.251334</v>
      </c>
      <c r="O56" s="38">
        <v>1.007731</v>
      </c>
      <c r="P56" s="38">
        <v>2.2590649999999997</v>
      </c>
      <c r="Q56" s="38">
        <v>0.121652</v>
      </c>
      <c r="R56" s="38">
        <v>1.205172</v>
      </c>
      <c r="S56" s="38">
        <v>1.326824</v>
      </c>
      <c r="T56" s="38">
        <v>0.139112</v>
      </c>
      <c r="U56" s="38">
        <v>1.700971</v>
      </c>
      <c r="V56" s="38">
        <v>1.840083</v>
      </c>
      <c r="W56" s="38">
        <v>0</v>
      </c>
      <c r="X56" s="38">
        <v>0.028231</v>
      </c>
      <c r="Y56" s="38">
        <v>0.028231</v>
      </c>
      <c r="Z56" s="38">
        <v>7.653767</v>
      </c>
      <c r="AA56" s="38">
        <v>17.087286</v>
      </c>
      <c r="AB56" s="38">
        <v>24.741053</v>
      </c>
      <c r="AC56" s="38">
        <v>0.05725</v>
      </c>
      <c r="AD56" s="38">
        <v>15.065425</v>
      </c>
      <c r="AE56" s="38">
        <v>15.122675</v>
      </c>
      <c r="AF56" s="38">
        <v>3.832073</v>
      </c>
      <c r="AG56" s="38">
        <v>0.918277</v>
      </c>
      <c r="AH56" s="38">
        <v>4.75035</v>
      </c>
      <c r="AI56" s="38">
        <v>4.596686</v>
      </c>
      <c r="AJ56" s="38">
        <v>0.038355</v>
      </c>
      <c r="AK56" s="38">
        <v>4.635041</v>
      </c>
      <c r="AL56" s="38">
        <f t="shared" si="0"/>
        <v>37.506743</v>
      </c>
      <c r="AM56" s="38">
        <f t="shared" si="1"/>
        <v>39.363035</v>
      </c>
      <c r="AN56" s="38">
        <f t="shared" si="2"/>
        <v>76.869778</v>
      </c>
      <c r="AO56" s="38">
        <v>1.561914</v>
      </c>
      <c r="AP56" s="38">
        <v>0.200284</v>
      </c>
      <c r="AQ56" s="38">
        <v>1.762198</v>
      </c>
      <c r="AR56" s="38">
        <v>0.145758</v>
      </c>
      <c r="AS56" s="38">
        <v>0.068233</v>
      </c>
      <c r="AT56" s="38">
        <v>0.213991</v>
      </c>
      <c r="AU56" s="38">
        <v>0.302336</v>
      </c>
      <c r="AV56" s="38">
        <v>0.784964</v>
      </c>
      <c r="AW56" s="38">
        <v>1.0873</v>
      </c>
      <c r="AX56" s="38">
        <v>2.255771</v>
      </c>
      <c r="AY56" s="38">
        <v>0.035797</v>
      </c>
      <c r="AZ56" s="38">
        <v>2.291568</v>
      </c>
      <c r="BA56" s="38">
        <v>0.655666</v>
      </c>
      <c r="BB56" s="38">
        <v>0.848446</v>
      </c>
      <c r="BC56" s="38">
        <v>1.504112</v>
      </c>
      <c r="BD56" s="38">
        <v>0.29435</v>
      </c>
      <c r="BE56" s="38">
        <v>0.172325</v>
      </c>
      <c r="BF56" s="38">
        <v>0.466675</v>
      </c>
      <c r="BG56" s="38">
        <v>0.459339</v>
      </c>
      <c r="BH56" s="38">
        <v>0.288299</v>
      </c>
      <c r="BI56" s="38">
        <v>0.747638</v>
      </c>
      <c r="BJ56" s="38">
        <v>0.086086</v>
      </c>
      <c r="BK56" s="38">
        <v>0.109563</v>
      </c>
      <c r="BL56" s="38">
        <v>0.195649</v>
      </c>
      <c r="BM56" s="38">
        <v>4.740067</v>
      </c>
      <c r="BN56" s="38">
        <v>0.68797</v>
      </c>
      <c r="BO56" s="38">
        <v>5.428037</v>
      </c>
      <c r="BP56" s="38">
        <v>1.158503</v>
      </c>
      <c r="BQ56" s="38">
        <v>0.19991</v>
      </c>
      <c r="BR56" s="38">
        <v>1.358413</v>
      </c>
      <c r="BS56" s="38">
        <v>6.250813</v>
      </c>
      <c r="BT56" s="38">
        <v>1.106465</v>
      </c>
      <c r="BU56" s="38">
        <v>7.357278</v>
      </c>
      <c r="BV56" s="38">
        <v>3.162381</v>
      </c>
      <c r="BW56" s="38">
        <v>2.790538</v>
      </c>
      <c r="BX56" s="38">
        <v>5.952919</v>
      </c>
      <c r="BY56" s="38">
        <f t="shared" si="3"/>
        <v>21.072983999999998</v>
      </c>
      <c r="BZ56" s="38">
        <f t="shared" si="4"/>
        <v>7.292794000000001</v>
      </c>
      <c r="CA56" s="38">
        <f t="shared" si="5"/>
        <v>28.365778</v>
      </c>
      <c r="CB56" s="38">
        <v>0.247499</v>
      </c>
      <c r="CC56" s="38">
        <v>0.636852</v>
      </c>
      <c r="CD56" s="38">
        <v>0.884351</v>
      </c>
      <c r="CE56" s="38">
        <v>3.061314</v>
      </c>
      <c r="CF56" s="38">
        <v>0.076062</v>
      </c>
      <c r="CG56" s="38">
        <v>3.137376</v>
      </c>
      <c r="CH56" s="38">
        <v>0.187097</v>
      </c>
      <c r="CI56" s="38">
        <v>0.07312</v>
      </c>
      <c r="CJ56" s="38">
        <v>0.260217</v>
      </c>
      <c r="CK56" s="38">
        <v>1.957017</v>
      </c>
      <c r="CL56" s="38">
        <v>0.965078</v>
      </c>
      <c r="CM56" s="38">
        <v>2.922095</v>
      </c>
      <c r="CN56" s="38">
        <v>0.438897</v>
      </c>
      <c r="CO56" s="38">
        <v>0.507613</v>
      </c>
      <c r="CP56" s="38">
        <v>0.94651</v>
      </c>
      <c r="CQ56" s="38">
        <v>0</v>
      </c>
      <c r="CR56" s="38">
        <v>0.813507</v>
      </c>
      <c r="CS56" s="38">
        <v>0.813507</v>
      </c>
      <c r="CT56" s="38">
        <v>0.385067</v>
      </c>
      <c r="CU56" s="38">
        <v>0.277711</v>
      </c>
      <c r="CV56" s="38">
        <v>0.662778</v>
      </c>
      <c r="CW56" s="38">
        <v>0.504147</v>
      </c>
      <c r="CX56" s="38">
        <v>0.075754</v>
      </c>
      <c r="CY56" s="38">
        <v>0.579901</v>
      </c>
      <c r="CZ56" s="38">
        <v>2.17605</v>
      </c>
      <c r="DA56" s="38">
        <v>1.736368</v>
      </c>
      <c r="DB56" s="38">
        <v>3.912418</v>
      </c>
      <c r="DC56" s="38">
        <v>0</v>
      </c>
      <c r="DD56" s="38">
        <v>0.27808</v>
      </c>
      <c r="DE56" s="38">
        <v>0.27808</v>
      </c>
      <c r="DF56" s="38">
        <v>0.026783</v>
      </c>
      <c r="DG56" s="38">
        <v>0.55139</v>
      </c>
      <c r="DH56" s="38">
        <v>0.578173</v>
      </c>
      <c r="DI56" s="38">
        <v>0.098296</v>
      </c>
      <c r="DJ56" s="38">
        <v>0.134591</v>
      </c>
      <c r="DK56" s="38">
        <v>0.232887</v>
      </c>
      <c r="DL56" s="38">
        <f t="shared" si="6"/>
        <v>9.082166999999998</v>
      </c>
      <c r="DM56" s="38">
        <f t="shared" si="7"/>
        <v>6.126126000000001</v>
      </c>
      <c r="DN56" s="38">
        <f t="shared" si="8"/>
        <v>15.208292999999998</v>
      </c>
      <c r="DO56" s="38">
        <v>0.409718</v>
      </c>
      <c r="DP56" s="38">
        <v>0.003882</v>
      </c>
      <c r="DQ56" s="38">
        <v>0.4136</v>
      </c>
      <c r="DR56" s="38">
        <v>3.523045</v>
      </c>
      <c r="DS56" s="38">
        <v>0.002168</v>
      </c>
      <c r="DT56" s="38">
        <v>3.525213</v>
      </c>
      <c r="DU56" s="38">
        <v>0</v>
      </c>
      <c r="DV56" s="38">
        <v>0.230617</v>
      </c>
      <c r="DW56" s="38">
        <v>0.230617</v>
      </c>
      <c r="DX56" s="38">
        <v>0.49444</v>
      </c>
      <c r="DY56" s="38">
        <v>0.447069</v>
      </c>
      <c r="DZ56" s="38">
        <v>0.941509</v>
      </c>
      <c r="EA56" s="38">
        <v>2.600069</v>
      </c>
      <c r="EB56" s="38">
        <v>0.246321</v>
      </c>
      <c r="EC56" s="38">
        <v>2.84639</v>
      </c>
      <c r="ED56" s="38">
        <v>7.175109</v>
      </c>
      <c r="EE56" s="38">
        <v>0.002006</v>
      </c>
      <c r="EF56" s="38">
        <v>7.177115</v>
      </c>
      <c r="EG56" s="38">
        <v>0.04092</v>
      </c>
      <c r="EH56" s="38">
        <v>0.002971</v>
      </c>
      <c r="EI56" s="38">
        <v>0.043891</v>
      </c>
      <c r="EJ56" s="38">
        <v>2.503801</v>
      </c>
      <c r="EK56" s="38">
        <v>0.026874</v>
      </c>
      <c r="EL56" s="38">
        <v>2.530675</v>
      </c>
      <c r="EM56" s="38">
        <v>3.041745</v>
      </c>
      <c r="EN56" s="38">
        <v>0.942749</v>
      </c>
      <c r="EO56" s="38">
        <v>3.984494</v>
      </c>
      <c r="EP56" s="38">
        <v>0.023495</v>
      </c>
      <c r="EQ56" s="38">
        <v>0.84604</v>
      </c>
      <c r="ER56" s="38">
        <v>0.869535</v>
      </c>
      <c r="ES56" s="38">
        <v>0.52727</v>
      </c>
      <c r="ET56" s="38">
        <v>0.111056</v>
      </c>
      <c r="EU56" s="38">
        <v>0.638326</v>
      </c>
      <c r="EV56" s="38">
        <v>9.888266</v>
      </c>
      <c r="EW56" s="38">
        <v>0.070993</v>
      </c>
      <c r="EX56" s="38">
        <v>9.959259</v>
      </c>
      <c r="EY56" s="38">
        <f t="shared" si="9"/>
        <v>30.227877999999997</v>
      </c>
      <c r="EZ56" s="38">
        <f t="shared" si="10"/>
        <v>2.932746</v>
      </c>
      <c r="FA56" s="38">
        <f t="shared" si="11"/>
        <v>33.160624</v>
      </c>
      <c r="FB56" s="38">
        <v>0</v>
      </c>
      <c r="FC56" s="38">
        <v>0.003409</v>
      </c>
      <c r="FD56" s="38">
        <v>0.003409</v>
      </c>
      <c r="FE56" s="38">
        <v>0.004881</v>
      </c>
      <c r="FF56" s="38">
        <v>0.394693</v>
      </c>
      <c r="FG56" s="38">
        <v>0.399574</v>
      </c>
      <c r="FH56" s="38">
        <v>0.184363</v>
      </c>
      <c r="FI56" s="38">
        <v>0.055961</v>
      </c>
      <c r="FJ56" s="38">
        <v>0.240324</v>
      </c>
      <c r="FK56" s="38">
        <v>0.34699</v>
      </c>
      <c r="FL56" s="38">
        <v>0.010651</v>
      </c>
      <c r="FM56" s="38">
        <v>0.357641</v>
      </c>
      <c r="FN56" s="38">
        <v>2.784479</v>
      </c>
      <c r="FO56" s="38">
        <v>1.262557</v>
      </c>
      <c r="FP56" s="38">
        <v>4.047036</v>
      </c>
      <c r="FQ56" s="38">
        <v>0.12336</v>
      </c>
      <c r="FR56" s="38">
        <v>0.101826</v>
      </c>
      <c r="FS56" s="38">
        <v>0.225186</v>
      </c>
      <c r="FT56" s="38">
        <v>0.302089</v>
      </c>
      <c r="FU56" s="38">
        <v>0.007621</v>
      </c>
      <c r="FV56" s="38">
        <v>0.30971</v>
      </c>
      <c r="FW56" s="38">
        <v>2.649832</v>
      </c>
      <c r="FX56" s="38">
        <v>0.274755</v>
      </c>
      <c r="FY56" s="38">
        <v>2.924587</v>
      </c>
      <c r="FZ56" s="38">
        <v>0.495068</v>
      </c>
      <c r="GA56" s="38">
        <v>0.59925</v>
      </c>
      <c r="GB56" s="38">
        <v>1.094318</v>
      </c>
      <c r="GC56" s="38">
        <v>0.006747</v>
      </c>
      <c r="GD56" s="38">
        <v>0.062408</v>
      </c>
      <c r="GE56" s="38">
        <v>0.069155</v>
      </c>
      <c r="GF56" s="38">
        <v>0.299288</v>
      </c>
      <c r="GG56" s="38">
        <v>0.820509</v>
      </c>
      <c r="GH56" s="38">
        <v>1.119797</v>
      </c>
      <c r="GI56" s="38">
        <v>0</v>
      </c>
      <c r="GJ56" s="38">
        <v>0.099498</v>
      </c>
      <c r="GK56" s="38">
        <v>0.099498</v>
      </c>
      <c r="GL56" s="38">
        <f t="shared" si="12"/>
        <v>7.197096999999999</v>
      </c>
      <c r="GM56" s="38">
        <f t="shared" si="13"/>
        <v>3.6931380000000003</v>
      </c>
      <c r="GN56" s="38">
        <f t="shared" si="14"/>
        <v>10.890235</v>
      </c>
      <c r="GO56" s="38">
        <v>0.142462</v>
      </c>
      <c r="GP56" s="38">
        <v>0.009381</v>
      </c>
      <c r="GQ56" s="38">
        <v>0.151843</v>
      </c>
      <c r="GR56" s="38">
        <v>0.001062</v>
      </c>
      <c r="GS56" s="38">
        <v>0.485303</v>
      </c>
      <c r="GT56" s="38">
        <v>0.486365</v>
      </c>
      <c r="GU56" s="38">
        <v>0.254795</v>
      </c>
      <c r="GV56" s="38">
        <v>0.076257</v>
      </c>
      <c r="GW56" s="38">
        <v>0.331052</v>
      </c>
      <c r="GX56" s="38">
        <v>4.219708</v>
      </c>
      <c r="GY56" s="38">
        <v>0.38618</v>
      </c>
      <c r="GZ56" s="38">
        <v>4.605888</v>
      </c>
      <c r="HA56" s="38">
        <v>0.245325</v>
      </c>
      <c r="HB56" s="38">
        <v>0.967467</v>
      </c>
      <c r="HC56" s="38">
        <v>1.212792</v>
      </c>
      <c r="HD56" s="38">
        <v>0.030916</v>
      </c>
      <c r="HE56" s="38">
        <v>0.087634</v>
      </c>
      <c r="HF56" s="38">
        <v>0.11855</v>
      </c>
      <c r="HG56" s="38">
        <v>0.167193</v>
      </c>
      <c r="HH56" s="38">
        <v>0.037127</v>
      </c>
      <c r="HI56" s="38">
        <v>0.20432</v>
      </c>
      <c r="HJ56" s="38">
        <v>0</v>
      </c>
      <c r="HK56" s="38">
        <v>0.407885</v>
      </c>
      <c r="HL56" s="38">
        <v>0.407885</v>
      </c>
      <c r="HM56" s="38">
        <v>0</v>
      </c>
      <c r="HN56" s="38">
        <v>0.37747</v>
      </c>
      <c r="HO56" s="38">
        <v>0.37747</v>
      </c>
      <c r="HP56" s="38">
        <v>0.176264</v>
      </c>
      <c r="HQ56" s="38">
        <v>0.045787</v>
      </c>
      <c r="HR56" s="38">
        <v>0.222051</v>
      </c>
      <c r="HS56" s="38">
        <v>0</v>
      </c>
      <c r="HT56" s="38">
        <v>0.444056</v>
      </c>
      <c r="HU56" s="38">
        <v>0.444056</v>
      </c>
      <c r="HV56" s="52">
        <v>0</v>
      </c>
      <c r="HW56" s="52">
        <v>0.026925</v>
      </c>
      <c r="HX56" s="52">
        <v>0.026925</v>
      </c>
      <c r="HY56" s="52">
        <v>5.237725</v>
      </c>
      <c r="HZ56" s="52">
        <v>3.351472</v>
      </c>
      <c r="IA56" s="52">
        <v>8.589197</v>
      </c>
    </row>
    <row r="57" spans="1:235" ht="19.5" customHeight="1">
      <c r="A57" s="20" t="s">
        <v>47</v>
      </c>
      <c r="B57" s="39">
        <v>141.95304</v>
      </c>
      <c r="C57" s="39">
        <v>22.037302</v>
      </c>
      <c r="D57" s="39">
        <v>163.990342</v>
      </c>
      <c r="E57" s="39">
        <v>158.101173</v>
      </c>
      <c r="F57" s="39">
        <v>10.2002</v>
      </c>
      <c r="G57" s="39">
        <v>168.30137299999998</v>
      </c>
      <c r="H57" s="39">
        <v>85.94209</v>
      </c>
      <c r="I57" s="39">
        <v>8.91543</v>
      </c>
      <c r="J57" s="39">
        <v>94.85752</v>
      </c>
      <c r="K57" s="39">
        <v>160.950144</v>
      </c>
      <c r="L57" s="39">
        <v>34.463134</v>
      </c>
      <c r="M57" s="39">
        <v>195.413278</v>
      </c>
      <c r="N57" s="39">
        <v>275.226568</v>
      </c>
      <c r="O57" s="39">
        <v>38.473307</v>
      </c>
      <c r="P57" s="39">
        <v>313.69987499999996</v>
      </c>
      <c r="Q57" s="39">
        <v>233.209097</v>
      </c>
      <c r="R57" s="39">
        <v>32.510489</v>
      </c>
      <c r="S57" s="39">
        <v>265.719586</v>
      </c>
      <c r="T57" s="39">
        <v>117.593848</v>
      </c>
      <c r="U57" s="39">
        <v>23.595712</v>
      </c>
      <c r="V57" s="39">
        <v>141.18956</v>
      </c>
      <c r="W57" s="39">
        <v>105.819767</v>
      </c>
      <c r="X57" s="39">
        <v>10.275952</v>
      </c>
      <c r="Y57" s="39">
        <v>116.095719</v>
      </c>
      <c r="Z57" s="39">
        <v>97.87158</v>
      </c>
      <c r="AA57" s="39">
        <v>43.056533</v>
      </c>
      <c r="AB57" s="39">
        <v>140.928113</v>
      </c>
      <c r="AC57" s="39">
        <v>135.981674</v>
      </c>
      <c r="AD57" s="39">
        <v>36.738009</v>
      </c>
      <c r="AE57" s="39">
        <v>172.719683</v>
      </c>
      <c r="AF57" s="39">
        <v>433.918904</v>
      </c>
      <c r="AG57" s="39">
        <v>30.482111</v>
      </c>
      <c r="AH57" s="39">
        <v>464.401015</v>
      </c>
      <c r="AI57" s="39">
        <v>62.205361</v>
      </c>
      <c r="AJ57" s="39">
        <v>20.766408</v>
      </c>
      <c r="AK57" s="39">
        <v>82.971769</v>
      </c>
      <c r="AL57" s="39">
        <f t="shared" si="0"/>
        <v>2008.773246</v>
      </c>
      <c r="AM57" s="39">
        <f t="shared" si="1"/>
        <v>311.51458699999995</v>
      </c>
      <c r="AN57" s="39">
        <f t="shared" si="2"/>
        <v>2320.2878329999994</v>
      </c>
      <c r="AO57" s="39">
        <v>124.159983</v>
      </c>
      <c r="AP57" s="39">
        <v>12.57932</v>
      </c>
      <c r="AQ57" s="39">
        <v>136.739303</v>
      </c>
      <c r="AR57" s="39">
        <v>94.617567</v>
      </c>
      <c r="AS57" s="39">
        <v>9.115548</v>
      </c>
      <c r="AT57" s="39">
        <v>103.733115</v>
      </c>
      <c r="AU57" s="39">
        <v>99.541121</v>
      </c>
      <c r="AV57" s="39">
        <v>7.60159</v>
      </c>
      <c r="AW57" s="39">
        <v>107.142711</v>
      </c>
      <c r="AX57" s="39">
        <v>101.078768</v>
      </c>
      <c r="AY57" s="39">
        <v>48.355077</v>
      </c>
      <c r="AZ57" s="39">
        <v>149.433845</v>
      </c>
      <c r="BA57" s="39">
        <v>143.170117</v>
      </c>
      <c r="BB57" s="39">
        <v>28.742857</v>
      </c>
      <c r="BC57" s="39">
        <v>171.912974</v>
      </c>
      <c r="BD57" s="39">
        <v>66.249598</v>
      </c>
      <c r="BE57" s="39">
        <v>24.264351</v>
      </c>
      <c r="BF57" s="39">
        <v>90.513949</v>
      </c>
      <c r="BG57" s="39">
        <v>147.185194</v>
      </c>
      <c r="BH57" s="39">
        <v>11.252169</v>
      </c>
      <c r="BI57" s="39">
        <v>158.437363</v>
      </c>
      <c r="BJ57" s="39">
        <v>70.274255</v>
      </c>
      <c r="BK57" s="39">
        <v>6.130778</v>
      </c>
      <c r="BL57" s="39">
        <v>76.405033</v>
      </c>
      <c r="BM57" s="39">
        <v>42.7669</v>
      </c>
      <c r="BN57" s="39">
        <v>12.259644</v>
      </c>
      <c r="BO57" s="39">
        <v>55.026544</v>
      </c>
      <c r="BP57" s="39">
        <v>146.630007</v>
      </c>
      <c r="BQ57" s="39">
        <v>41.737032</v>
      </c>
      <c r="BR57" s="39">
        <v>188.367039</v>
      </c>
      <c r="BS57" s="39">
        <v>410.154264</v>
      </c>
      <c r="BT57" s="39">
        <v>25.959834</v>
      </c>
      <c r="BU57" s="39">
        <v>436.114098</v>
      </c>
      <c r="BV57" s="39">
        <v>131.549327</v>
      </c>
      <c r="BW57" s="39">
        <v>19.709528</v>
      </c>
      <c r="BX57" s="39">
        <v>151.258855</v>
      </c>
      <c r="BY57" s="39">
        <f t="shared" si="3"/>
        <v>1577.377101</v>
      </c>
      <c r="BZ57" s="39">
        <f t="shared" si="4"/>
        <v>247.707728</v>
      </c>
      <c r="CA57" s="39">
        <f t="shared" si="5"/>
        <v>1825.0848290000001</v>
      </c>
      <c r="CB57" s="39">
        <v>126.762105</v>
      </c>
      <c r="CC57" s="39">
        <v>11.413823</v>
      </c>
      <c r="CD57" s="39">
        <v>138.175928</v>
      </c>
      <c r="CE57" s="39">
        <v>70.597564</v>
      </c>
      <c r="CF57" s="39">
        <v>5.903375</v>
      </c>
      <c r="CG57" s="39">
        <v>76.500939</v>
      </c>
      <c r="CH57" s="39">
        <v>131.56097</v>
      </c>
      <c r="CI57" s="39">
        <v>2.975629</v>
      </c>
      <c r="CJ57" s="39">
        <v>134.536599</v>
      </c>
      <c r="CK57" s="39">
        <v>170.37235</v>
      </c>
      <c r="CL57" s="39">
        <v>28.55937</v>
      </c>
      <c r="CM57" s="39">
        <v>198.93172</v>
      </c>
      <c r="CN57" s="39">
        <v>100.703128</v>
      </c>
      <c r="CO57" s="39">
        <v>21.273246</v>
      </c>
      <c r="CP57" s="39">
        <v>121.976374</v>
      </c>
      <c r="CQ57" s="39">
        <v>143.157089</v>
      </c>
      <c r="CR57" s="39">
        <v>23.007439</v>
      </c>
      <c r="CS57" s="39">
        <v>166.164528</v>
      </c>
      <c r="CT57" s="39">
        <v>99.149915</v>
      </c>
      <c r="CU57" s="39">
        <v>11.115193</v>
      </c>
      <c r="CV57" s="39">
        <v>110.265108</v>
      </c>
      <c r="CW57" s="39">
        <v>26.855071</v>
      </c>
      <c r="CX57" s="39">
        <v>0.494187</v>
      </c>
      <c r="CY57" s="39">
        <v>27.349258</v>
      </c>
      <c r="CZ57" s="39">
        <v>25.501376</v>
      </c>
      <c r="DA57" s="39">
        <v>5.152502</v>
      </c>
      <c r="DB57" s="39">
        <v>30.653878</v>
      </c>
      <c r="DC57" s="39">
        <v>169.825618</v>
      </c>
      <c r="DD57" s="39">
        <v>20.528444</v>
      </c>
      <c r="DE57" s="39">
        <v>190.354062</v>
      </c>
      <c r="DF57" s="39">
        <v>13.083998</v>
      </c>
      <c r="DG57" s="39">
        <v>7.132856</v>
      </c>
      <c r="DH57" s="39">
        <v>20.216854</v>
      </c>
      <c r="DI57" s="39">
        <v>125.438401</v>
      </c>
      <c r="DJ57" s="39">
        <v>5.312825</v>
      </c>
      <c r="DK57" s="39">
        <v>130.751226</v>
      </c>
      <c r="DL57" s="39">
        <f t="shared" si="6"/>
        <v>1203.0075850000003</v>
      </c>
      <c r="DM57" s="39">
        <f t="shared" si="7"/>
        <v>142.86888900000002</v>
      </c>
      <c r="DN57" s="39">
        <f t="shared" si="8"/>
        <v>1345.8764740000001</v>
      </c>
      <c r="DO57" s="39">
        <v>340.188111</v>
      </c>
      <c r="DP57" s="39">
        <v>14.340015</v>
      </c>
      <c r="DQ57" s="39">
        <v>354.528126</v>
      </c>
      <c r="DR57" s="39">
        <v>51.547759</v>
      </c>
      <c r="DS57" s="39">
        <v>1.55046</v>
      </c>
      <c r="DT57" s="39">
        <v>53.098219</v>
      </c>
      <c r="DU57" s="39">
        <v>167.256606</v>
      </c>
      <c r="DV57" s="39">
        <v>1.894373</v>
      </c>
      <c r="DW57" s="39">
        <v>169.150979</v>
      </c>
      <c r="DX57" s="39">
        <v>89.176577</v>
      </c>
      <c r="DY57" s="39">
        <v>12.695644</v>
      </c>
      <c r="DZ57" s="39">
        <v>101.872221</v>
      </c>
      <c r="EA57" s="39">
        <v>59.328378</v>
      </c>
      <c r="EB57" s="39">
        <v>10.075373</v>
      </c>
      <c r="EC57" s="39">
        <v>69.403751</v>
      </c>
      <c r="ED57" s="39">
        <v>132.573938</v>
      </c>
      <c r="EE57" s="39">
        <v>11.662262</v>
      </c>
      <c r="EF57" s="39">
        <v>144.2362</v>
      </c>
      <c r="EG57" s="39">
        <v>121.534987</v>
      </c>
      <c r="EH57" s="39">
        <v>11.721102</v>
      </c>
      <c r="EI57" s="39">
        <v>133.256089</v>
      </c>
      <c r="EJ57" s="39">
        <v>24.183194</v>
      </c>
      <c r="EK57" s="39">
        <v>0.742225</v>
      </c>
      <c r="EL57" s="39">
        <v>24.925419</v>
      </c>
      <c r="EM57" s="39">
        <v>68.15003</v>
      </c>
      <c r="EN57" s="39">
        <v>11.059172</v>
      </c>
      <c r="EO57" s="39">
        <v>79.209202</v>
      </c>
      <c r="EP57" s="39">
        <v>160.273551</v>
      </c>
      <c r="EQ57" s="39">
        <v>22.215031</v>
      </c>
      <c r="ER57" s="39">
        <v>182.488582</v>
      </c>
      <c r="ES57" s="39">
        <v>167.875339</v>
      </c>
      <c r="ET57" s="39">
        <v>16.258268</v>
      </c>
      <c r="EU57" s="39">
        <v>184.133607</v>
      </c>
      <c r="EV57" s="39">
        <v>108.140578</v>
      </c>
      <c r="EW57" s="39">
        <v>17.662255</v>
      </c>
      <c r="EX57" s="39">
        <v>125.802833</v>
      </c>
      <c r="EY57" s="39">
        <f t="shared" si="9"/>
        <v>1490.229048</v>
      </c>
      <c r="EZ57" s="39">
        <f t="shared" si="10"/>
        <v>131.87618</v>
      </c>
      <c r="FA57" s="39">
        <f t="shared" si="11"/>
        <v>1622.105228</v>
      </c>
      <c r="FB57" s="39">
        <v>141.06659100000002</v>
      </c>
      <c r="FC57" s="39">
        <v>18.180151000000002</v>
      </c>
      <c r="FD57" s="39">
        <v>159.246742</v>
      </c>
      <c r="FE57" s="39">
        <v>231.743127</v>
      </c>
      <c r="FF57" s="39">
        <v>5.445006</v>
      </c>
      <c r="FG57" s="39">
        <v>237.188133</v>
      </c>
      <c r="FH57" s="39">
        <v>78.20033000000001</v>
      </c>
      <c r="FI57" s="39">
        <v>3.1014099999999996</v>
      </c>
      <c r="FJ57" s="39">
        <v>81.30174</v>
      </c>
      <c r="FK57" s="39">
        <v>63.614194</v>
      </c>
      <c r="FL57" s="39">
        <v>25.257790999999997</v>
      </c>
      <c r="FM57" s="39">
        <v>88.87198500000001</v>
      </c>
      <c r="FN57" s="39">
        <v>179.20294500000003</v>
      </c>
      <c r="FO57" s="39">
        <v>30.164974</v>
      </c>
      <c r="FP57" s="39">
        <v>209.36791899999997</v>
      </c>
      <c r="FQ57" s="39">
        <v>100.15073300000002</v>
      </c>
      <c r="FR57" s="39">
        <v>15.034642</v>
      </c>
      <c r="FS57" s="39">
        <v>115.18537500000001</v>
      </c>
      <c r="FT57" s="39">
        <v>113.984857</v>
      </c>
      <c r="FU57" s="39">
        <v>8.312615999999998</v>
      </c>
      <c r="FV57" s="39">
        <v>122.297473</v>
      </c>
      <c r="FW57" s="39">
        <v>129.79570700000002</v>
      </c>
      <c r="FX57" s="39">
        <v>3.147736</v>
      </c>
      <c r="FY57" s="39">
        <v>132.943443</v>
      </c>
      <c r="FZ57" s="39">
        <v>114.59135099999999</v>
      </c>
      <c r="GA57" s="39">
        <v>6.652291999999999</v>
      </c>
      <c r="GB57" s="39">
        <v>121.24364299999999</v>
      </c>
      <c r="GC57" s="39">
        <v>181.41109899999998</v>
      </c>
      <c r="GD57" s="39">
        <v>15.3881</v>
      </c>
      <c r="GE57" s="39">
        <v>196.79919900000002</v>
      </c>
      <c r="GF57" s="39">
        <v>113.410406</v>
      </c>
      <c r="GG57" s="39">
        <v>22.626420000000003</v>
      </c>
      <c r="GH57" s="39">
        <v>136.03682600000002</v>
      </c>
      <c r="GI57" s="39">
        <v>76.871174</v>
      </c>
      <c r="GJ57" s="39">
        <v>2.919711</v>
      </c>
      <c r="GK57" s="39">
        <v>79.790885</v>
      </c>
      <c r="GL57" s="39">
        <f t="shared" si="12"/>
        <v>1524.0425140000002</v>
      </c>
      <c r="GM57" s="39">
        <f t="shared" si="13"/>
        <v>156.230849</v>
      </c>
      <c r="GN57" s="39">
        <f t="shared" si="14"/>
        <v>1680.2733630000002</v>
      </c>
      <c r="GO57" s="39">
        <v>16.076528</v>
      </c>
      <c r="GP57" s="39">
        <v>0.397515</v>
      </c>
      <c r="GQ57" s="39">
        <v>16.474043</v>
      </c>
      <c r="GR57" s="39">
        <v>10.498979</v>
      </c>
      <c r="GS57" s="39">
        <v>1.251913</v>
      </c>
      <c r="GT57" s="39">
        <v>11.750892</v>
      </c>
      <c r="GU57" s="39">
        <v>23.584628</v>
      </c>
      <c r="GV57" s="39">
        <v>6.299046</v>
      </c>
      <c r="GW57" s="39">
        <v>29.883674</v>
      </c>
      <c r="GX57" s="39">
        <v>8.292608</v>
      </c>
      <c r="GY57" s="39">
        <v>4.873003</v>
      </c>
      <c r="GZ57" s="39">
        <v>13.165611000000002</v>
      </c>
      <c r="HA57" s="39">
        <v>44.400028</v>
      </c>
      <c r="HB57" s="39">
        <v>13.359536</v>
      </c>
      <c r="HC57" s="39">
        <v>57.759564</v>
      </c>
      <c r="HD57" s="39">
        <v>79.98786500000001</v>
      </c>
      <c r="HE57" s="39">
        <v>8.589538</v>
      </c>
      <c r="HF57" s="39">
        <v>88.577403</v>
      </c>
      <c r="HG57" s="39">
        <v>1.544217</v>
      </c>
      <c r="HH57" s="39">
        <v>1.3285939999999998</v>
      </c>
      <c r="HI57" s="39">
        <v>2.872811</v>
      </c>
      <c r="HJ57" s="39">
        <v>4.0935120000000005</v>
      </c>
      <c r="HK57" s="39">
        <v>0.856133</v>
      </c>
      <c r="HL57" s="39">
        <v>4.949644999999999</v>
      </c>
      <c r="HM57" s="39">
        <v>6.054247</v>
      </c>
      <c r="HN57" s="39">
        <v>1.653373</v>
      </c>
      <c r="HO57" s="39">
        <v>7.7076199999999995</v>
      </c>
      <c r="HP57" s="39">
        <v>13.393529000000001</v>
      </c>
      <c r="HQ57" s="39">
        <v>6.8220149999999995</v>
      </c>
      <c r="HR57" s="39">
        <v>20.215544</v>
      </c>
      <c r="HS57" s="39">
        <v>49.270318</v>
      </c>
      <c r="HT57" s="39">
        <v>10.462982</v>
      </c>
      <c r="HU57" s="39">
        <v>59.7333</v>
      </c>
      <c r="HV57" s="53">
        <v>10.332883</v>
      </c>
      <c r="HW57" s="53">
        <v>7.598726000000001</v>
      </c>
      <c r="HX57" s="53">
        <v>17.931609</v>
      </c>
      <c r="HY57" s="53">
        <v>267.52934200000004</v>
      </c>
      <c r="HZ57" s="53">
        <v>63.492374000000005</v>
      </c>
      <c r="IA57" s="53">
        <v>331.021716</v>
      </c>
    </row>
    <row r="58" ht="15" customHeight="1">
      <c r="A58" s="24" t="s">
        <v>48</v>
      </c>
    </row>
    <row r="59" ht="15" customHeight="1">
      <c r="A59" s="24" t="s">
        <v>69</v>
      </c>
    </row>
    <row r="60" spans="1:232" ht="15" customHeight="1">
      <c r="A60" s="3" t="s">
        <v>68</v>
      </c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</row>
    <row r="61" ht="15" customHeight="1">
      <c r="A61" s="3" t="s">
        <v>49</v>
      </c>
    </row>
    <row r="62" ht="15" customHeight="1">
      <c r="A62" s="3" t="s">
        <v>50</v>
      </c>
    </row>
    <row r="63" ht="15" customHeight="1">
      <c r="A63" s="3" t="s">
        <v>70</v>
      </c>
    </row>
    <row r="64" spans="1:5" ht="15.75">
      <c r="A64" s="63" t="s">
        <v>149</v>
      </c>
      <c r="B64" s="63"/>
      <c r="C64" s="63"/>
      <c r="D64" s="63"/>
      <c r="E64" s="63"/>
    </row>
    <row r="68" spans="1:5" ht="15" customHeight="1">
      <c r="A68" s="50" t="s">
        <v>114</v>
      </c>
      <c r="B68" s="41"/>
      <c r="C68" s="48"/>
      <c r="D68" s="48"/>
      <c r="E68" s="1">
        <f>CONCATENATE(B68,C68)</f>
      </c>
    </row>
    <row r="69" spans="1:5" ht="15" customHeight="1">
      <c r="A69" s="49" t="s">
        <v>115</v>
      </c>
      <c r="B69" s="42"/>
      <c r="C69" s="43"/>
      <c r="D69" s="43"/>
      <c r="E69" s="1">
        <f>CONCATENATE(B69,C69)</f>
      </c>
    </row>
    <row r="70" spans="1:5" ht="15" customHeight="1">
      <c r="A70" s="49" t="s">
        <v>116</v>
      </c>
      <c r="B70" s="42"/>
      <c r="C70" s="43"/>
      <c r="D70" s="43"/>
      <c r="E70" s="1">
        <f>CONCATENATE(B70,C70)</f>
      </c>
    </row>
    <row r="71" spans="1:5" ht="15" customHeight="1">
      <c r="A71" s="49" t="s">
        <v>117</v>
      </c>
      <c r="B71" s="42"/>
      <c r="C71" s="47"/>
      <c r="D71" s="43"/>
      <c r="E71" s="1">
        <f>CONCATENATE(B71,C71)</f>
      </c>
    </row>
    <row r="72" spans="2:4" ht="15" customHeight="1">
      <c r="B72" s="42"/>
      <c r="C72" s="43"/>
      <c r="D72" s="43"/>
    </row>
    <row r="83" ht="15" customHeight="1">
      <c r="A83" s="1"/>
    </row>
    <row r="84" ht="15" customHeight="1">
      <c r="A84" s="1"/>
    </row>
    <row r="85" ht="15" customHeight="1">
      <c r="A85" s="1"/>
    </row>
    <row r="86" ht="15" customHeight="1">
      <c r="A86" s="1"/>
    </row>
    <row r="87" ht="15" customHeight="1">
      <c r="A87" s="1"/>
    </row>
    <row r="88" ht="15" customHeight="1">
      <c r="A88" s="1"/>
    </row>
    <row r="89" ht="15" customHeight="1">
      <c r="A89" s="1"/>
    </row>
    <row r="90" ht="15" customHeight="1">
      <c r="A90" s="1"/>
    </row>
    <row r="91" ht="15" customHeight="1">
      <c r="A91" s="1"/>
    </row>
    <row r="92" ht="15" customHeight="1">
      <c r="A92" s="1"/>
    </row>
    <row r="93" ht="15" customHeight="1">
      <c r="A93" s="1"/>
    </row>
    <row r="94" ht="15" customHeight="1">
      <c r="A94" s="1"/>
    </row>
    <row r="95" ht="15" customHeight="1">
      <c r="A95" s="1"/>
    </row>
    <row r="96" ht="15" customHeight="1">
      <c r="A96" s="1"/>
    </row>
    <row r="97" ht="15" customHeight="1">
      <c r="A97" s="1"/>
    </row>
    <row r="98" ht="15" customHeight="1">
      <c r="A98" s="1"/>
    </row>
    <row r="99" ht="15" customHeight="1">
      <c r="A99" s="1"/>
    </row>
    <row r="100" ht="15" customHeight="1">
      <c r="A100" s="1"/>
    </row>
    <row r="101" ht="15" customHeight="1">
      <c r="A101" s="1"/>
    </row>
    <row r="102" ht="15" customHeight="1">
      <c r="A102" s="1"/>
    </row>
    <row r="103" ht="15" customHeight="1">
      <c r="A103" s="1"/>
    </row>
    <row r="104" ht="15" customHeight="1">
      <c r="A104" s="1"/>
    </row>
    <row r="105" ht="15" customHeight="1">
      <c r="A105" s="1"/>
    </row>
    <row r="106" ht="15" customHeight="1">
      <c r="A106" s="1"/>
    </row>
    <row r="107" ht="15" customHeight="1">
      <c r="A107" s="1"/>
    </row>
    <row r="108" ht="15" customHeight="1">
      <c r="A108" s="1"/>
    </row>
    <row r="109" ht="15" customHeight="1">
      <c r="A109" s="1"/>
    </row>
    <row r="110" ht="15" customHeight="1">
      <c r="A110" s="1"/>
    </row>
    <row r="111" ht="15" customHeight="1">
      <c r="A111" s="1"/>
    </row>
    <row r="112" spans="1:157" ht="15" customHeight="1">
      <c r="A112" s="1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L112" s="22"/>
      <c r="DM112" s="22"/>
      <c r="DN112" s="22"/>
      <c r="EY112" s="22"/>
      <c r="EZ112" s="22"/>
      <c r="FA112" s="22"/>
    </row>
    <row r="113" spans="1:157" ht="15" customHeight="1">
      <c r="A113" s="1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L113" s="22"/>
      <c r="DM113" s="22"/>
      <c r="DN113" s="22"/>
      <c r="EY113" s="22"/>
      <c r="EZ113" s="22"/>
      <c r="FA113" s="22"/>
    </row>
    <row r="114" spans="1:157" ht="15" customHeight="1">
      <c r="A114" s="1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L114" s="22"/>
      <c r="DM114" s="22"/>
      <c r="DN114" s="22"/>
      <c r="EY114" s="22"/>
      <c r="EZ114" s="22"/>
      <c r="FA114" s="22"/>
    </row>
    <row r="115" spans="1:157" ht="15" customHeight="1">
      <c r="A115" s="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L115" s="22"/>
      <c r="DM115" s="22"/>
      <c r="DN115" s="22"/>
      <c r="EY115" s="22"/>
      <c r="EZ115" s="22"/>
      <c r="FA115" s="22"/>
    </row>
    <row r="116" spans="1:157" ht="15" customHeight="1">
      <c r="A116" s="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L116" s="22"/>
      <c r="DM116" s="22"/>
      <c r="DN116" s="22"/>
      <c r="EY116" s="22"/>
      <c r="EZ116" s="22"/>
      <c r="FA116" s="22"/>
    </row>
    <row r="117" spans="1:157" ht="15" customHeight="1">
      <c r="A117" s="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L117" s="22"/>
      <c r="DM117" s="22"/>
      <c r="DN117" s="22"/>
      <c r="EY117" s="22"/>
      <c r="EZ117" s="22"/>
      <c r="FA117" s="22"/>
    </row>
    <row r="118" spans="1:157" ht="15" customHeight="1">
      <c r="A118" s="1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L118" s="22"/>
      <c r="DM118" s="22"/>
      <c r="DN118" s="22"/>
      <c r="EY118" s="22"/>
      <c r="EZ118" s="22"/>
      <c r="FA118" s="22"/>
    </row>
    <row r="119" spans="1:157" ht="15" customHeight="1">
      <c r="A119" s="1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L119" s="22"/>
      <c r="DM119" s="22"/>
      <c r="DN119" s="22"/>
      <c r="EY119" s="22"/>
      <c r="EZ119" s="22"/>
      <c r="FA119" s="22"/>
    </row>
    <row r="120" spans="1:157" ht="15" customHeight="1">
      <c r="A120" s="1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L120" s="22"/>
      <c r="DM120" s="22"/>
      <c r="DN120" s="22"/>
      <c r="EY120" s="22"/>
      <c r="EZ120" s="22"/>
      <c r="FA120" s="22"/>
    </row>
    <row r="121" spans="1:157" ht="15" customHeight="1">
      <c r="A121" s="1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L121" s="22"/>
      <c r="DM121" s="22"/>
      <c r="DN121" s="22"/>
      <c r="EY121" s="22"/>
      <c r="EZ121" s="22"/>
      <c r="FA121" s="22"/>
    </row>
    <row r="122" spans="1:157" ht="15" customHeight="1">
      <c r="A122" s="1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L122" s="22"/>
      <c r="DM122" s="22"/>
      <c r="DN122" s="22"/>
      <c r="EY122" s="22"/>
      <c r="EZ122" s="22"/>
      <c r="FA122" s="22"/>
    </row>
    <row r="123" spans="1:157" ht="15" customHeight="1">
      <c r="A123" s="1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L123" s="22"/>
      <c r="DM123" s="22"/>
      <c r="DN123" s="22"/>
      <c r="EY123" s="22"/>
      <c r="EZ123" s="22"/>
      <c r="FA123" s="22"/>
    </row>
    <row r="124" spans="1:157" ht="15" customHeight="1">
      <c r="A124" s="1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L124" s="22"/>
      <c r="DM124" s="22"/>
      <c r="DN124" s="22"/>
      <c r="EY124" s="22"/>
      <c r="EZ124" s="22"/>
      <c r="FA124" s="22"/>
    </row>
    <row r="125" spans="1:157" ht="15" customHeight="1">
      <c r="A125" s="1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L125" s="22"/>
      <c r="DM125" s="22"/>
      <c r="DN125" s="22"/>
      <c r="EY125" s="22"/>
      <c r="EZ125" s="22"/>
      <c r="FA125" s="22"/>
    </row>
    <row r="126" spans="1:157" ht="15" customHeight="1">
      <c r="A126" s="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22"/>
      <c r="CI126" s="22"/>
      <c r="CJ126" s="22"/>
      <c r="CK126" s="22"/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L126" s="22"/>
      <c r="DM126" s="22"/>
      <c r="DN126" s="22"/>
      <c r="EY126" s="22"/>
      <c r="EZ126" s="22"/>
      <c r="FA126" s="22"/>
    </row>
    <row r="127" spans="1:157" ht="15" customHeight="1">
      <c r="A127" s="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22"/>
      <c r="CI127" s="22"/>
      <c r="CJ127" s="22"/>
      <c r="CK127" s="22"/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L127" s="22"/>
      <c r="DM127" s="22"/>
      <c r="DN127" s="22"/>
      <c r="EY127" s="22"/>
      <c r="EZ127" s="22"/>
      <c r="FA127" s="22"/>
    </row>
    <row r="128" spans="1:157" ht="15" customHeight="1">
      <c r="A128" s="1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22"/>
      <c r="CI128" s="22"/>
      <c r="CJ128" s="22"/>
      <c r="CK128" s="22"/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L128" s="22"/>
      <c r="DM128" s="22"/>
      <c r="DN128" s="22"/>
      <c r="EY128" s="22"/>
      <c r="EZ128" s="22"/>
      <c r="FA128" s="22"/>
    </row>
    <row r="129" spans="1:157" ht="15" customHeight="1">
      <c r="A129" s="1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L129" s="22"/>
      <c r="DM129" s="22"/>
      <c r="DN129" s="22"/>
      <c r="EY129" s="22"/>
      <c r="EZ129" s="22"/>
      <c r="FA129" s="22"/>
    </row>
    <row r="130" spans="1:157" ht="15" customHeight="1">
      <c r="A130" s="1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22"/>
      <c r="CI130" s="22"/>
      <c r="CJ130" s="22"/>
      <c r="CK130" s="22"/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L130" s="22"/>
      <c r="DM130" s="22"/>
      <c r="DN130" s="22"/>
      <c r="EY130" s="22"/>
      <c r="EZ130" s="22"/>
      <c r="FA130" s="22"/>
    </row>
    <row r="131" spans="1:157" ht="15" customHeight="1">
      <c r="A131" s="1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22"/>
      <c r="CI131" s="22"/>
      <c r="CJ131" s="22"/>
      <c r="CK131" s="22"/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L131" s="22"/>
      <c r="DM131" s="22"/>
      <c r="DN131" s="22"/>
      <c r="EY131" s="22"/>
      <c r="EZ131" s="22"/>
      <c r="FA131" s="22"/>
    </row>
    <row r="132" spans="1:157" ht="15" customHeight="1">
      <c r="A132" s="1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22"/>
      <c r="CI132" s="22"/>
      <c r="CJ132" s="22"/>
      <c r="CK132" s="22"/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L132" s="22"/>
      <c r="DM132" s="22"/>
      <c r="DN132" s="22"/>
      <c r="EY132" s="22"/>
      <c r="EZ132" s="22"/>
      <c r="FA132" s="22"/>
    </row>
    <row r="133" spans="1:157" ht="15" customHeight="1">
      <c r="A133" s="1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L133" s="22"/>
      <c r="DM133" s="22"/>
      <c r="DN133" s="22"/>
      <c r="EY133" s="22"/>
      <c r="EZ133" s="22"/>
      <c r="FA133" s="22"/>
    </row>
    <row r="134" spans="1:157" ht="15" customHeight="1">
      <c r="A134" s="1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22"/>
      <c r="CI134" s="22"/>
      <c r="CJ134" s="22"/>
      <c r="CK134" s="22"/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L134" s="22"/>
      <c r="DM134" s="22"/>
      <c r="DN134" s="22"/>
      <c r="EY134" s="22"/>
      <c r="EZ134" s="22"/>
      <c r="FA134" s="22"/>
    </row>
    <row r="135" spans="1:157" ht="15" customHeight="1">
      <c r="A135" s="1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22"/>
      <c r="CI135" s="22"/>
      <c r="CJ135" s="22"/>
      <c r="CK135" s="22"/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L135" s="22"/>
      <c r="DM135" s="22"/>
      <c r="DN135" s="22"/>
      <c r="EY135" s="22"/>
      <c r="EZ135" s="22"/>
      <c r="FA135" s="22"/>
    </row>
    <row r="136" spans="1:157" ht="15" customHeight="1">
      <c r="A136" s="1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22"/>
      <c r="CI136" s="22"/>
      <c r="CJ136" s="22"/>
      <c r="CK136" s="22"/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L136" s="22"/>
      <c r="DM136" s="22"/>
      <c r="DN136" s="22"/>
      <c r="EY136" s="22"/>
      <c r="EZ136" s="22"/>
      <c r="FA136" s="22"/>
    </row>
    <row r="137" spans="1:157" ht="15" customHeight="1">
      <c r="A137" s="1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L137" s="22"/>
      <c r="DM137" s="22"/>
      <c r="DN137" s="22"/>
      <c r="EY137" s="22"/>
      <c r="EZ137" s="22"/>
      <c r="FA137" s="22"/>
    </row>
    <row r="138" spans="1:157" ht="15" customHeight="1">
      <c r="A138" s="1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L138" s="22"/>
      <c r="DM138" s="22"/>
      <c r="DN138" s="22"/>
      <c r="EY138" s="22"/>
      <c r="EZ138" s="22"/>
      <c r="FA138" s="22"/>
    </row>
    <row r="139" spans="1:157" ht="15" customHeight="1">
      <c r="A139" s="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L139" s="22"/>
      <c r="DM139" s="22"/>
      <c r="DN139" s="22"/>
      <c r="EY139" s="22"/>
      <c r="EZ139" s="22"/>
      <c r="FA139" s="22"/>
    </row>
    <row r="140" spans="1:157" ht="15" customHeight="1">
      <c r="A140" s="1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L140" s="22"/>
      <c r="DM140" s="22"/>
      <c r="DN140" s="22"/>
      <c r="EY140" s="22"/>
      <c r="EZ140" s="22"/>
      <c r="FA140" s="22"/>
    </row>
    <row r="141" spans="1:157" ht="15" customHeight="1">
      <c r="A141" s="1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L141" s="22"/>
      <c r="DM141" s="22"/>
      <c r="DN141" s="22"/>
      <c r="EY141" s="22"/>
      <c r="EZ141" s="22"/>
      <c r="FA141" s="22"/>
    </row>
    <row r="142" spans="1:157" ht="15" customHeight="1">
      <c r="A142" s="1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L142" s="22"/>
      <c r="DM142" s="22"/>
      <c r="DN142" s="22"/>
      <c r="EY142" s="22"/>
      <c r="EZ142" s="22"/>
      <c r="FA142" s="22"/>
    </row>
    <row r="143" spans="1:157" ht="15" customHeight="1">
      <c r="A143" s="1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22"/>
      <c r="CI143" s="22"/>
      <c r="CJ143" s="22"/>
      <c r="CK143" s="22"/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L143" s="22"/>
      <c r="DM143" s="22"/>
      <c r="DN143" s="22"/>
      <c r="EY143" s="22"/>
      <c r="EZ143" s="22"/>
      <c r="FA143" s="22"/>
    </row>
    <row r="144" spans="1:157" ht="15" customHeight="1">
      <c r="A144" s="1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22"/>
      <c r="CI144" s="22"/>
      <c r="CJ144" s="22"/>
      <c r="CK144" s="22"/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L144" s="22"/>
      <c r="DM144" s="22"/>
      <c r="DN144" s="22"/>
      <c r="EY144" s="22"/>
      <c r="EZ144" s="22"/>
      <c r="FA144" s="22"/>
    </row>
    <row r="145" spans="1:157" ht="15" customHeight="1">
      <c r="A145" s="1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22"/>
      <c r="CI145" s="22"/>
      <c r="CJ145" s="22"/>
      <c r="CK145" s="22"/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L145" s="22"/>
      <c r="DM145" s="22"/>
      <c r="DN145" s="22"/>
      <c r="EY145" s="22"/>
      <c r="EZ145" s="22"/>
      <c r="FA145" s="22"/>
    </row>
    <row r="146" spans="1:157" ht="15" customHeight="1">
      <c r="A146" s="1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22"/>
      <c r="CI146" s="22"/>
      <c r="CJ146" s="22"/>
      <c r="CK146" s="22"/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L146" s="22"/>
      <c r="DM146" s="22"/>
      <c r="DN146" s="22"/>
      <c r="EY146" s="22"/>
      <c r="EZ146" s="22"/>
      <c r="FA146" s="22"/>
    </row>
    <row r="147" spans="1:157" ht="15" customHeight="1">
      <c r="A147" s="1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44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22"/>
      <c r="CI147" s="22"/>
      <c r="CJ147" s="22"/>
      <c r="CK147" s="22"/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L147" s="22"/>
      <c r="DM147" s="22"/>
      <c r="DN147" s="22"/>
      <c r="EY147" s="22"/>
      <c r="EZ147" s="22"/>
      <c r="FA147" s="22"/>
    </row>
    <row r="148" spans="2:157" ht="15" customHeight="1"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22"/>
      <c r="CI148" s="22"/>
      <c r="CJ148" s="22"/>
      <c r="CK148" s="22"/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L148" s="22"/>
      <c r="DM148" s="22"/>
      <c r="DN148" s="22"/>
      <c r="EY148" s="22"/>
      <c r="EZ148" s="22"/>
      <c r="FA148" s="22"/>
    </row>
    <row r="149" spans="2:157" ht="15" customHeight="1"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L149" s="22"/>
      <c r="DM149" s="22"/>
      <c r="DN149" s="22"/>
      <c r="EY149" s="22"/>
      <c r="EZ149" s="22"/>
      <c r="FA149" s="22"/>
    </row>
    <row r="150" spans="2:157" ht="15" customHeight="1"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L150" s="22"/>
      <c r="DM150" s="22"/>
      <c r="DN150" s="22"/>
      <c r="EY150" s="22"/>
      <c r="EZ150" s="22"/>
      <c r="FA150" s="22"/>
    </row>
    <row r="151" spans="2:157" ht="15" customHeight="1"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L151" s="22"/>
      <c r="DM151" s="22"/>
      <c r="DN151" s="22"/>
      <c r="EY151" s="22"/>
      <c r="EZ151" s="22"/>
      <c r="FA151" s="22"/>
    </row>
    <row r="152" spans="2:157" ht="15" customHeight="1"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22"/>
      <c r="CI152" s="22"/>
      <c r="CJ152" s="22"/>
      <c r="CK152" s="22"/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L152" s="22"/>
      <c r="DM152" s="22"/>
      <c r="DN152" s="22"/>
      <c r="EY152" s="22"/>
      <c r="EZ152" s="22"/>
      <c r="FA152" s="22"/>
    </row>
    <row r="153" spans="2:157" ht="15" customHeight="1"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22"/>
      <c r="CI153" s="22"/>
      <c r="CJ153" s="22"/>
      <c r="CK153" s="22"/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L153" s="22"/>
      <c r="DM153" s="22"/>
      <c r="DN153" s="22"/>
      <c r="EY153" s="22"/>
      <c r="EZ153" s="22"/>
      <c r="FA153" s="22"/>
    </row>
    <row r="154" spans="2:157" ht="15" customHeight="1"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L154" s="22"/>
      <c r="DM154" s="22"/>
      <c r="DN154" s="22"/>
      <c r="EY154" s="22"/>
      <c r="EZ154" s="22"/>
      <c r="FA154" s="22"/>
    </row>
    <row r="155" spans="2:157" ht="15" customHeight="1"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22"/>
      <c r="CI155" s="22"/>
      <c r="CJ155" s="22"/>
      <c r="CK155" s="22"/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L155" s="22"/>
      <c r="DM155" s="22"/>
      <c r="DN155" s="22"/>
      <c r="EY155" s="22"/>
      <c r="EZ155" s="22"/>
      <c r="FA155" s="22"/>
    </row>
    <row r="156" spans="2:157" ht="15" customHeight="1"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L156" s="22"/>
      <c r="DM156" s="22"/>
      <c r="DN156" s="22"/>
      <c r="EY156" s="22"/>
      <c r="EZ156" s="22"/>
      <c r="FA156" s="22"/>
    </row>
    <row r="157" spans="2:157" ht="15" customHeight="1"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22"/>
      <c r="CI157" s="22"/>
      <c r="CJ157" s="22"/>
      <c r="CK157" s="22"/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L157" s="22"/>
      <c r="DM157" s="22"/>
      <c r="DN157" s="22"/>
      <c r="EY157" s="22"/>
      <c r="EZ157" s="22"/>
      <c r="FA157" s="22"/>
    </row>
    <row r="158" spans="2:157" ht="15" customHeight="1"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L158" s="22"/>
      <c r="DM158" s="22"/>
      <c r="DN158" s="22"/>
      <c r="EY158" s="22"/>
      <c r="EZ158" s="22"/>
      <c r="FA158" s="22"/>
    </row>
    <row r="159" spans="2:157" ht="15" customHeight="1"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L159" s="22"/>
      <c r="DM159" s="22"/>
      <c r="DN159" s="22"/>
      <c r="EY159" s="22"/>
      <c r="EZ159" s="22"/>
      <c r="FA159" s="22"/>
    </row>
    <row r="160" spans="2:157" ht="15" customHeight="1"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L160" s="22"/>
      <c r="DM160" s="22"/>
      <c r="DN160" s="22"/>
      <c r="EY160" s="22"/>
      <c r="EZ160" s="22"/>
      <c r="FA160" s="22"/>
    </row>
    <row r="161" spans="2:157" ht="15" customHeight="1"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22"/>
      <c r="CI161" s="22"/>
      <c r="CJ161" s="22"/>
      <c r="CK161" s="22"/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L161" s="22"/>
      <c r="DM161" s="22"/>
      <c r="DN161" s="22"/>
      <c r="EY161" s="22"/>
      <c r="EZ161" s="22"/>
      <c r="FA161" s="22"/>
    </row>
    <row r="162" spans="2:157" ht="15" customHeight="1"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L162" s="22"/>
      <c r="DM162" s="22"/>
      <c r="DN162" s="22"/>
      <c r="EY162" s="22"/>
      <c r="EZ162" s="22"/>
      <c r="FA162" s="22"/>
    </row>
    <row r="163" spans="2:157" ht="15" customHeight="1"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22"/>
      <c r="CI163" s="22"/>
      <c r="CJ163" s="22"/>
      <c r="CK163" s="22"/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L163" s="22"/>
      <c r="DM163" s="22"/>
      <c r="DN163" s="22"/>
      <c r="EY163" s="22"/>
      <c r="EZ163" s="22"/>
      <c r="FA163" s="22"/>
    </row>
    <row r="164" spans="2:157" ht="15" customHeight="1"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L164" s="22"/>
      <c r="DM164" s="22"/>
      <c r="DN164" s="22"/>
      <c r="EY164" s="22"/>
      <c r="EZ164" s="22"/>
      <c r="FA164" s="22"/>
    </row>
    <row r="165" spans="2:157" ht="15" customHeight="1"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L165" s="22"/>
      <c r="DM165" s="22"/>
      <c r="DN165" s="22"/>
      <c r="EY165" s="22"/>
      <c r="EZ165" s="22"/>
      <c r="FA165" s="22"/>
    </row>
  </sheetData>
  <sheetProtection/>
  <mergeCells count="158">
    <mergeCell ref="HV4:HX4"/>
    <mergeCell ref="HV5:HX5"/>
    <mergeCell ref="HY4:IA4"/>
    <mergeCell ref="HY5:IA5"/>
    <mergeCell ref="HJ4:HL4"/>
    <mergeCell ref="HJ5:HL5"/>
    <mergeCell ref="HS4:HU4"/>
    <mergeCell ref="HS5:HU5"/>
    <mergeCell ref="HD4:HF4"/>
    <mergeCell ref="HD5:HF5"/>
    <mergeCell ref="HP4:HR4"/>
    <mergeCell ref="HP5:HR5"/>
    <mergeCell ref="GX4:GZ4"/>
    <mergeCell ref="GX5:GZ5"/>
    <mergeCell ref="HG4:HI4"/>
    <mergeCell ref="HG5:HI5"/>
    <mergeCell ref="HA4:HC4"/>
    <mergeCell ref="HA5:HC5"/>
    <mergeCell ref="GL4:GN4"/>
    <mergeCell ref="GL5:GN5"/>
    <mergeCell ref="GO4:GQ4"/>
    <mergeCell ref="GO5:GQ5"/>
    <mergeCell ref="GU4:GW4"/>
    <mergeCell ref="GU5:GW5"/>
    <mergeCell ref="GR5:GT5"/>
    <mergeCell ref="GI4:GK4"/>
    <mergeCell ref="GI5:GK5"/>
    <mergeCell ref="FH4:FJ4"/>
    <mergeCell ref="FH5:FJ5"/>
    <mergeCell ref="FT4:FV4"/>
    <mergeCell ref="FT5:FV5"/>
    <mergeCell ref="FW4:FY4"/>
    <mergeCell ref="FW5:FY5"/>
    <mergeCell ref="GC4:GE4"/>
    <mergeCell ref="GC5:GE5"/>
    <mergeCell ref="A4:A6"/>
    <mergeCell ref="W4:Y4"/>
    <mergeCell ref="Z4:AB4"/>
    <mergeCell ref="Z5:AB5"/>
    <mergeCell ref="W5:Y5"/>
    <mergeCell ref="H4:J4"/>
    <mergeCell ref="B4:D4"/>
    <mergeCell ref="K4:M4"/>
    <mergeCell ref="B5:D5"/>
    <mergeCell ref="E5:G5"/>
    <mergeCell ref="H5:J5"/>
    <mergeCell ref="K5:M5"/>
    <mergeCell ref="E4:G4"/>
    <mergeCell ref="N5:P5"/>
    <mergeCell ref="AF4:AH4"/>
    <mergeCell ref="AF5:AH5"/>
    <mergeCell ref="N4:P4"/>
    <mergeCell ref="Q4:S4"/>
    <mergeCell ref="AC4:AE4"/>
    <mergeCell ref="AC5:AE5"/>
    <mergeCell ref="T5:V5"/>
    <mergeCell ref="T4:V4"/>
    <mergeCell ref="Q5:S5"/>
    <mergeCell ref="AL4:AN4"/>
    <mergeCell ref="AL5:AN5"/>
    <mergeCell ref="AO4:AQ4"/>
    <mergeCell ref="AO5:AQ5"/>
    <mergeCell ref="AI4:AK4"/>
    <mergeCell ref="AI5:AK5"/>
    <mergeCell ref="AR4:AT4"/>
    <mergeCell ref="AR5:AT5"/>
    <mergeCell ref="BG4:BI4"/>
    <mergeCell ref="BG5:BI5"/>
    <mergeCell ref="BD4:BF4"/>
    <mergeCell ref="BD5:BF5"/>
    <mergeCell ref="BA4:BC4"/>
    <mergeCell ref="BA5:BC5"/>
    <mergeCell ref="BV4:BX4"/>
    <mergeCell ref="BV5:BX5"/>
    <mergeCell ref="BJ4:BL4"/>
    <mergeCell ref="BJ5:BL5"/>
    <mergeCell ref="AU4:AW4"/>
    <mergeCell ref="AU5:AW5"/>
    <mergeCell ref="BP4:BR4"/>
    <mergeCell ref="BP5:BR5"/>
    <mergeCell ref="AX4:AZ4"/>
    <mergeCell ref="AX5:AZ5"/>
    <mergeCell ref="CE4:CG4"/>
    <mergeCell ref="CE5:CG5"/>
    <mergeCell ref="CB4:CD4"/>
    <mergeCell ref="CB5:CD5"/>
    <mergeCell ref="BM4:BO4"/>
    <mergeCell ref="BM5:BO5"/>
    <mergeCell ref="BS4:BU4"/>
    <mergeCell ref="BS5:BU5"/>
    <mergeCell ref="BY4:CA4"/>
    <mergeCell ref="BY5:CA5"/>
    <mergeCell ref="CK4:CM4"/>
    <mergeCell ref="CK5:CM5"/>
    <mergeCell ref="CH4:CJ4"/>
    <mergeCell ref="CH5:CJ5"/>
    <mergeCell ref="CN4:CP4"/>
    <mergeCell ref="CN5:CP5"/>
    <mergeCell ref="CT4:CV4"/>
    <mergeCell ref="CT5:CV5"/>
    <mergeCell ref="DC4:DE4"/>
    <mergeCell ref="DC5:DE5"/>
    <mergeCell ref="CQ4:CS4"/>
    <mergeCell ref="CQ5:CS5"/>
    <mergeCell ref="CW4:CY4"/>
    <mergeCell ref="CW5:CY5"/>
    <mergeCell ref="DF4:DH4"/>
    <mergeCell ref="DF5:DH5"/>
    <mergeCell ref="DI4:DK4"/>
    <mergeCell ref="DI5:DK5"/>
    <mergeCell ref="CZ4:DB4"/>
    <mergeCell ref="CZ5:DB5"/>
    <mergeCell ref="DL4:DN4"/>
    <mergeCell ref="DL5:DN5"/>
    <mergeCell ref="DO4:DQ4"/>
    <mergeCell ref="DO5:DQ5"/>
    <mergeCell ref="DR4:DT4"/>
    <mergeCell ref="DR5:DT5"/>
    <mergeCell ref="EA4:EC4"/>
    <mergeCell ref="EA5:EC5"/>
    <mergeCell ref="EJ4:EL4"/>
    <mergeCell ref="EJ5:EL5"/>
    <mergeCell ref="DU4:DW4"/>
    <mergeCell ref="DU5:DW5"/>
    <mergeCell ref="ED4:EF4"/>
    <mergeCell ref="ED5:EF5"/>
    <mergeCell ref="DX4:DZ4"/>
    <mergeCell ref="DX5:DZ5"/>
    <mergeCell ref="EG4:EI4"/>
    <mergeCell ref="EG5:EI5"/>
    <mergeCell ref="ES4:EU4"/>
    <mergeCell ref="ES5:EU5"/>
    <mergeCell ref="EP4:ER4"/>
    <mergeCell ref="EP5:ER5"/>
    <mergeCell ref="EV4:EX4"/>
    <mergeCell ref="EV5:EX5"/>
    <mergeCell ref="EM4:EO4"/>
    <mergeCell ref="EM5:EO5"/>
    <mergeCell ref="FK5:FM5"/>
    <mergeCell ref="FE4:FG4"/>
    <mergeCell ref="FE5:FG5"/>
    <mergeCell ref="GF5:GH5"/>
    <mergeCell ref="EY4:FA4"/>
    <mergeCell ref="EY5:FA5"/>
    <mergeCell ref="FB4:FD4"/>
    <mergeCell ref="FB5:FD5"/>
    <mergeCell ref="FK4:FM4"/>
    <mergeCell ref="FN4:FP4"/>
    <mergeCell ref="A64:E64"/>
    <mergeCell ref="HM4:HO4"/>
    <mergeCell ref="HM5:HO5"/>
    <mergeCell ref="FN5:FP5"/>
    <mergeCell ref="FQ5:FS5"/>
    <mergeCell ref="GR4:GT4"/>
    <mergeCell ref="FZ4:GB4"/>
    <mergeCell ref="FZ5:GB5"/>
    <mergeCell ref="FQ4:FS4"/>
    <mergeCell ref="GF4:GH4"/>
  </mergeCells>
  <conditionalFormatting sqref="B69:D72">
    <cfRule type="cellIs" priority="2" dxfId="12" operator="lessThan">
      <formula>0</formula>
    </cfRule>
  </conditionalFormatting>
  <printOptions horizontalCentered="1"/>
  <pageMargins left="0.5" right="0.25" top="0.75" bottom="0.25" header="0.05" footer="0.05"/>
  <pageSetup fitToWidth="25" horizontalDpi="600" verticalDpi="600" orientation="landscape" paperSize="9" scale="39" r:id="rId1"/>
  <headerFooter>
    <oddHeader xml:space="preserve">&amp;C&amp;"Times New Roman,Bold"&amp;16
Repatriation of Profit / Dividend on Foreign Investment - by Sector (Archive) &amp;R
                                                           .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A144"/>
  <sheetViews>
    <sheetView workbookViewId="0" topLeftCell="A1">
      <pane xSplit="1" ySplit="6" topLeftCell="HU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Y4" sqref="HY4:IA4"/>
    </sheetView>
  </sheetViews>
  <sheetFormatPr defaultColWidth="13.57421875" defaultRowHeight="15" customHeight="1"/>
  <cols>
    <col min="1" max="1" width="44.8515625" style="3" customWidth="1"/>
    <col min="2" max="109" width="12.00390625" style="1" customWidth="1"/>
    <col min="110" max="118" width="11.28125" style="1" customWidth="1"/>
    <col min="119" max="124" width="11.140625" style="1" customWidth="1"/>
    <col min="125" max="125" width="13.140625" style="1" bestFit="1" customWidth="1"/>
    <col min="126" max="126" width="11.140625" style="1" customWidth="1"/>
    <col min="127" max="128" width="13.140625" style="1" bestFit="1" customWidth="1"/>
    <col min="129" max="129" width="11.140625" style="1" customWidth="1"/>
    <col min="130" max="131" width="13.140625" style="1" bestFit="1" customWidth="1"/>
    <col min="132" max="132" width="11.140625" style="1" customWidth="1"/>
    <col min="133" max="133" width="12.7109375" style="1" customWidth="1"/>
    <col min="134" max="134" width="14.28125" style="1" bestFit="1" customWidth="1"/>
    <col min="135" max="135" width="14.140625" style="1" bestFit="1" customWidth="1"/>
    <col min="136" max="136" width="12.421875" style="1" customWidth="1"/>
    <col min="137" max="138" width="14.140625" style="1" bestFit="1" customWidth="1"/>
    <col min="139" max="139" width="11.28125" style="1" customWidth="1"/>
    <col min="140" max="141" width="14.140625" style="1" bestFit="1" customWidth="1"/>
    <col min="142" max="142" width="11.28125" style="1" customWidth="1"/>
    <col min="143" max="144" width="14.140625" style="1" bestFit="1" customWidth="1"/>
    <col min="145" max="145" width="11.28125" style="1" customWidth="1"/>
    <col min="146" max="147" width="14.140625" style="1" bestFit="1" customWidth="1"/>
    <col min="148" max="148" width="14.140625" style="1" customWidth="1"/>
    <col min="149" max="149" width="14.140625" style="1" bestFit="1" customWidth="1"/>
    <col min="150" max="150" width="10.8515625" style="1" customWidth="1"/>
    <col min="151" max="151" width="12.7109375" style="1" customWidth="1"/>
    <col min="152" max="154" width="14.140625" style="1" bestFit="1" customWidth="1"/>
    <col min="155" max="155" width="18.57421875" style="1" bestFit="1" customWidth="1"/>
    <col min="156" max="156" width="14.140625" style="1" bestFit="1" customWidth="1"/>
    <col min="157" max="157" width="15.421875" style="1" bestFit="1" customWidth="1"/>
    <col min="158" max="160" width="14.140625" style="1" bestFit="1" customWidth="1"/>
    <col min="161" max="188" width="14.00390625" style="1" customWidth="1"/>
    <col min="189" max="191" width="14.140625" style="1" bestFit="1" customWidth="1"/>
    <col min="192" max="192" width="14.421875" style="1" customWidth="1"/>
    <col min="193" max="196" width="13.8515625" style="1" customWidth="1"/>
    <col min="197" max="199" width="14.140625" style="1" bestFit="1" customWidth="1"/>
    <col min="200" max="202" width="14.00390625" style="1" customWidth="1"/>
    <col min="203" max="203" width="14.28125" style="1" bestFit="1" customWidth="1"/>
    <col min="204" max="222" width="14.00390625" style="1" customWidth="1"/>
    <col min="223" max="232" width="14.140625" style="1" bestFit="1" customWidth="1"/>
    <col min="233" max="235" width="14.8515625" style="1" customWidth="1"/>
    <col min="236" max="16384" width="13.57421875" style="1" customWidth="1"/>
  </cols>
  <sheetData>
    <row r="1" ht="24.75" customHeight="1">
      <c r="A1" s="2" t="s">
        <v>73</v>
      </c>
    </row>
    <row r="2" ht="24.75" customHeight="1">
      <c r="A2" s="3" t="s">
        <v>0</v>
      </c>
    </row>
    <row r="3" spans="195:235" ht="24.75" customHeight="1">
      <c r="GM3" s="40"/>
      <c r="GN3" s="40"/>
      <c r="GP3" s="79"/>
      <c r="GQ3" s="79"/>
      <c r="HZ3" s="40"/>
      <c r="IA3" s="40"/>
    </row>
    <row r="4" spans="1:235" s="45" customFormat="1" ht="24.75" customHeight="1">
      <c r="A4" s="83" t="s">
        <v>1</v>
      </c>
      <c r="B4" s="81">
        <v>40725</v>
      </c>
      <c r="C4" s="81"/>
      <c r="D4" s="81"/>
      <c r="E4" s="81">
        <v>40756</v>
      </c>
      <c r="F4" s="81"/>
      <c r="G4" s="81"/>
      <c r="H4" s="81">
        <v>40787</v>
      </c>
      <c r="I4" s="81"/>
      <c r="J4" s="81"/>
      <c r="K4" s="81">
        <v>40817</v>
      </c>
      <c r="L4" s="81"/>
      <c r="M4" s="81"/>
      <c r="N4" s="81">
        <v>40848</v>
      </c>
      <c r="O4" s="81"/>
      <c r="P4" s="81"/>
      <c r="Q4" s="81">
        <v>40878</v>
      </c>
      <c r="R4" s="81"/>
      <c r="S4" s="81"/>
      <c r="T4" s="81">
        <v>40909</v>
      </c>
      <c r="U4" s="81"/>
      <c r="V4" s="81"/>
      <c r="W4" s="81">
        <v>40940</v>
      </c>
      <c r="X4" s="81"/>
      <c r="Y4" s="81"/>
      <c r="Z4" s="81">
        <v>40969</v>
      </c>
      <c r="AA4" s="81"/>
      <c r="AB4" s="81"/>
      <c r="AC4" s="81">
        <v>41000</v>
      </c>
      <c r="AD4" s="81"/>
      <c r="AE4" s="81"/>
      <c r="AF4" s="81">
        <v>41030</v>
      </c>
      <c r="AG4" s="81"/>
      <c r="AH4" s="81"/>
      <c r="AI4" s="81">
        <v>41061</v>
      </c>
      <c r="AJ4" s="81"/>
      <c r="AK4" s="81"/>
      <c r="AL4" s="82" t="s">
        <v>7</v>
      </c>
      <c r="AM4" s="82"/>
      <c r="AN4" s="82"/>
      <c r="AO4" s="81">
        <v>41091</v>
      </c>
      <c r="AP4" s="81"/>
      <c r="AQ4" s="81"/>
      <c r="AR4" s="81">
        <v>41122</v>
      </c>
      <c r="AS4" s="81"/>
      <c r="AT4" s="81"/>
      <c r="AU4" s="81">
        <v>41153</v>
      </c>
      <c r="AV4" s="81"/>
      <c r="AW4" s="81"/>
      <c r="AX4" s="81">
        <v>41183</v>
      </c>
      <c r="AY4" s="81"/>
      <c r="AZ4" s="81"/>
      <c r="BA4" s="81">
        <v>41214</v>
      </c>
      <c r="BB4" s="81"/>
      <c r="BC4" s="81"/>
      <c r="BD4" s="81">
        <v>41244</v>
      </c>
      <c r="BE4" s="81"/>
      <c r="BF4" s="81"/>
      <c r="BG4" s="81">
        <v>41275</v>
      </c>
      <c r="BH4" s="81"/>
      <c r="BI4" s="81"/>
      <c r="BJ4" s="81">
        <v>41306</v>
      </c>
      <c r="BK4" s="81"/>
      <c r="BL4" s="81"/>
      <c r="BM4" s="81">
        <v>41334</v>
      </c>
      <c r="BN4" s="81"/>
      <c r="BO4" s="81"/>
      <c r="BP4" s="81">
        <v>41365</v>
      </c>
      <c r="BQ4" s="81"/>
      <c r="BR4" s="81"/>
      <c r="BS4" s="81">
        <v>41395</v>
      </c>
      <c r="BT4" s="81"/>
      <c r="BU4" s="81"/>
      <c r="BV4" s="81">
        <v>41426</v>
      </c>
      <c r="BW4" s="81"/>
      <c r="BX4" s="81"/>
      <c r="BY4" s="82" t="s">
        <v>8</v>
      </c>
      <c r="BZ4" s="82"/>
      <c r="CA4" s="82"/>
      <c r="CB4" s="80" t="s">
        <v>86</v>
      </c>
      <c r="CC4" s="80"/>
      <c r="CD4" s="80"/>
      <c r="CE4" s="80" t="s">
        <v>85</v>
      </c>
      <c r="CF4" s="80"/>
      <c r="CG4" s="80"/>
      <c r="CH4" s="77" t="s">
        <v>84</v>
      </c>
      <c r="CI4" s="77"/>
      <c r="CJ4" s="77"/>
      <c r="CK4" s="77" t="s">
        <v>83</v>
      </c>
      <c r="CL4" s="77"/>
      <c r="CM4" s="77"/>
      <c r="CN4" s="77" t="s">
        <v>82</v>
      </c>
      <c r="CO4" s="77"/>
      <c r="CP4" s="77"/>
      <c r="CQ4" s="77" t="s">
        <v>81</v>
      </c>
      <c r="CR4" s="77"/>
      <c r="CS4" s="77"/>
      <c r="CT4" s="77" t="s">
        <v>80</v>
      </c>
      <c r="CU4" s="77"/>
      <c r="CV4" s="77"/>
      <c r="CW4" s="77" t="s">
        <v>79</v>
      </c>
      <c r="CX4" s="77"/>
      <c r="CY4" s="77"/>
      <c r="CZ4" s="77" t="s">
        <v>78</v>
      </c>
      <c r="DA4" s="77"/>
      <c r="DB4" s="77"/>
      <c r="DC4" s="77" t="s">
        <v>77</v>
      </c>
      <c r="DD4" s="77"/>
      <c r="DE4" s="77"/>
      <c r="DF4" s="77" t="s">
        <v>76</v>
      </c>
      <c r="DG4" s="77"/>
      <c r="DH4" s="77"/>
      <c r="DI4" s="77" t="s">
        <v>75</v>
      </c>
      <c r="DJ4" s="77"/>
      <c r="DK4" s="77"/>
      <c r="DL4" s="80" t="s">
        <v>74</v>
      </c>
      <c r="DM4" s="80"/>
      <c r="DN4" s="80"/>
      <c r="DO4" s="80" t="s">
        <v>87</v>
      </c>
      <c r="DP4" s="80"/>
      <c r="DQ4" s="80"/>
      <c r="DR4" s="80" t="s">
        <v>88</v>
      </c>
      <c r="DS4" s="80"/>
      <c r="DT4" s="80"/>
      <c r="DU4" s="77" t="s">
        <v>89</v>
      </c>
      <c r="DV4" s="77"/>
      <c r="DW4" s="77"/>
      <c r="DX4" s="77" t="s">
        <v>90</v>
      </c>
      <c r="DY4" s="77"/>
      <c r="DZ4" s="77"/>
      <c r="EA4" s="77" t="s">
        <v>91</v>
      </c>
      <c r="EB4" s="77"/>
      <c r="EC4" s="77"/>
      <c r="ED4" s="77" t="s">
        <v>92</v>
      </c>
      <c r="EE4" s="77"/>
      <c r="EF4" s="77"/>
      <c r="EG4" s="77" t="s">
        <v>93</v>
      </c>
      <c r="EH4" s="77"/>
      <c r="EI4" s="77"/>
      <c r="EJ4" s="77" t="s">
        <v>94</v>
      </c>
      <c r="EK4" s="77"/>
      <c r="EL4" s="77"/>
      <c r="EM4" s="77" t="s">
        <v>95</v>
      </c>
      <c r="EN4" s="77"/>
      <c r="EO4" s="77"/>
      <c r="EP4" s="77" t="s">
        <v>96</v>
      </c>
      <c r="EQ4" s="77"/>
      <c r="ER4" s="77"/>
      <c r="ES4" s="77" t="s">
        <v>97</v>
      </c>
      <c r="ET4" s="77"/>
      <c r="EU4" s="77"/>
      <c r="EV4" s="77" t="s">
        <v>98</v>
      </c>
      <c r="EW4" s="77"/>
      <c r="EX4" s="77"/>
      <c r="EY4" s="77" t="s">
        <v>99</v>
      </c>
      <c r="EZ4" s="77"/>
      <c r="FA4" s="77"/>
      <c r="FB4" s="75">
        <v>42186</v>
      </c>
      <c r="FC4" s="75"/>
      <c r="FD4" s="75"/>
      <c r="FE4" s="75">
        <v>42217</v>
      </c>
      <c r="FF4" s="75"/>
      <c r="FG4" s="75"/>
      <c r="FH4" s="75">
        <v>42248</v>
      </c>
      <c r="FI4" s="75"/>
      <c r="FJ4" s="75"/>
      <c r="FK4" s="75">
        <v>42278</v>
      </c>
      <c r="FL4" s="75"/>
      <c r="FM4" s="75"/>
      <c r="FN4" s="75">
        <v>42309</v>
      </c>
      <c r="FO4" s="75"/>
      <c r="FP4" s="75"/>
      <c r="FQ4" s="75">
        <v>42339</v>
      </c>
      <c r="FR4" s="75"/>
      <c r="FS4" s="75"/>
      <c r="FT4" s="75">
        <v>42370</v>
      </c>
      <c r="FU4" s="75"/>
      <c r="FV4" s="75"/>
      <c r="FW4" s="75">
        <v>42401</v>
      </c>
      <c r="FX4" s="75"/>
      <c r="FY4" s="75"/>
      <c r="FZ4" s="75">
        <v>42430</v>
      </c>
      <c r="GA4" s="75"/>
      <c r="GB4" s="75"/>
      <c r="GC4" s="75">
        <v>42461</v>
      </c>
      <c r="GD4" s="75"/>
      <c r="GE4" s="75"/>
      <c r="GF4" s="75">
        <v>42491</v>
      </c>
      <c r="GG4" s="75"/>
      <c r="GH4" s="75"/>
      <c r="GI4" s="75">
        <v>42522</v>
      </c>
      <c r="GJ4" s="75"/>
      <c r="GK4" s="75"/>
      <c r="GL4" s="77" t="s">
        <v>100</v>
      </c>
      <c r="GM4" s="77"/>
      <c r="GN4" s="77"/>
      <c r="GO4" s="75">
        <v>42552</v>
      </c>
      <c r="GP4" s="75"/>
      <c r="GQ4" s="75"/>
      <c r="GR4" s="75">
        <v>42583</v>
      </c>
      <c r="GS4" s="75"/>
      <c r="GT4" s="75"/>
      <c r="GU4" s="75">
        <v>42614</v>
      </c>
      <c r="GV4" s="75"/>
      <c r="GW4" s="75"/>
      <c r="GX4" s="75">
        <v>42644</v>
      </c>
      <c r="GY4" s="75"/>
      <c r="GZ4" s="75"/>
      <c r="HA4" s="75">
        <v>42675</v>
      </c>
      <c r="HB4" s="75"/>
      <c r="HC4" s="75"/>
      <c r="HD4" s="75">
        <v>42705</v>
      </c>
      <c r="HE4" s="75"/>
      <c r="HF4" s="75"/>
      <c r="HG4" s="75">
        <v>42736</v>
      </c>
      <c r="HH4" s="75"/>
      <c r="HI4" s="75"/>
      <c r="HJ4" s="75">
        <v>42767</v>
      </c>
      <c r="HK4" s="75"/>
      <c r="HL4" s="75"/>
      <c r="HM4" s="75">
        <v>42795</v>
      </c>
      <c r="HN4" s="75"/>
      <c r="HO4" s="75"/>
      <c r="HP4" s="75">
        <v>42826</v>
      </c>
      <c r="HQ4" s="75"/>
      <c r="HR4" s="75"/>
      <c r="HS4" s="75">
        <v>42856</v>
      </c>
      <c r="HT4" s="75"/>
      <c r="HU4" s="75"/>
      <c r="HV4" s="75">
        <v>42887</v>
      </c>
      <c r="HW4" s="75"/>
      <c r="HX4" s="75"/>
      <c r="HY4" s="77" t="s">
        <v>102</v>
      </c>
      <c r="HZ4" s="77"/>
      <c r="IA4" s="77"/>
    </row>
    <row r="5" spans="1:235" s="5" customFormat="1" ht="24.75" customHeight="1">
      <c r="A5" s="83"/>
      <c r="B5" s="76" t="s">
        <v>9</v>
      </c>
      <c r="C5" s="76"/>
      <c r="D5" s="76"/>
      <c r="E5" s="76" t="s">
        <v>9</v>
      </c>
      <c r="F5" s="76"/>
      <c r="G5" s="76"/>
      <c r="H5" s="76" t="s">
        <v>9</v>
      </c>
      <c r="I5" s="76"/>
      <c r="J5" s="76"/>
      <c r="K5" s="76" t="s">
        <v>9</v>
      </c>
      <c r="L5" s="76"/>
      <c r="M5" s="76"/>
      <c r="N5" s="76" t="s">
        <v>9</v>
      </c>
      <c r="O5" s="76"/>
      <c r="P5" s="76"/>
      <c r="Q5" s="76" t="s">
        <v>9</v>
      </c>
      <c r="R5" s="76"/>
      <c r="S5" s="76"/>
      <c r="T5" s="76" t="s">
        <v>9</v>
      </c>
      <c r="U5" s="76"/>
      <c r="V5" s="76"/>
      <c r="W5" s="76" t="s">
        <v>9</v>
      </c>
      <c r="X5" s="76"/>
      <c r="Y5" s="76"/>
      <c r="Z5" s="76" t="s">
        <v>9</v>
      </c>
      <c r="AA5" s="76"/>
      <c r="AB5" s="76"/>
      <c r="AC5" s="76" t="s">
        <v>9</v>
      </c>
      <c r="AD5" s="76"/>
      <c r="AE5" s="76"/>
      <c r="AF5" s="76" t="s">
        <v>9</v>
      </c>
      <c r="AG5" s="76"/>
      <c r="AH5" s="76"/>
      <c r="AI5" s="76" t="s">
        <v>9</v>
      </c>
      <c r="AJ5" s="76"/>
      <c r="AK5" s="76"/>
      <c r="AL5" s="76" t="s">
        <v>9</v>
      </c>
      <c r="AM5" s="76"/>
      <c r="AN5" s="76"/>
      <c r="AO5" s="76" t="s">
        <v>9</v>
      </c>
      <c r="AP5" s="76"/>
      <c r="AQ5" s="76"/>
      <c r="AR5" s="76" t="s">
        <v>9</v>
      </c>
      <c r="AS5" s="76"/>
      <c r="AT5" s="76"/>
      <c r="AU5" s="76" t="s">
        <v>9</v>
      </c>
      <c r="AV5" s="76"/>
      <c r="AW5" s="76"/>
      <c r="AX5" s="76" t="s">
        <v>9</v>
      </c>
      <c r="AY5" s="76"/>
      <c r="AZ5" s="76"/>
      <c r="BA5" s="76" t="s">
        <v>9</v>
      </c>
      <c r="BB5" s="76"/>
      <c r="BC5" s="76"/>
      <c r="BD5" s="76" t="s">
        <v>9</v>
      </c>
      <c r="BE5" s="76"/>
      <c r="BF5" s="76"/>
      <c r="BG5" s="76" t="s">
        <v>9</v>
      </c>
      <c r="BH5" s="76"/>
      <c r="BI5" s="76"/>
      <c r="BJ5" s="76" t="s">
        <v>9</v>
      </c>
      <c r="BK5" s="76"/>
      <c r="BL5" s="76"/>
      <c r="BM5" s="76" t="s">
        <v>9</v>
      </c>
      <c r="BN5" s="76"/>
      <c r="BO5" s="76"/>
      <c r="BP5" s="76" t="s">
        <v>9</v>
      </c>
      <c r="BQ5" s="76"/>
      <c r="BR5" s="76"/>
      <c r="BS5" s="76" t="s">
        <v>9</v>
      </c>
      <c r="BT5" s="76"/>
      <c r="BU5" s="76"/>
      <c r="BV5" s="76" t="s">
        <v>9</v>
      </c>
      <c r="BW5" s="76"/>
      <c r="BX5" s="76"/>
      <c r="BY5" s="76" t="s">
        <v>9</v>
      </c>
      <c r="BZ5" s="76"/>
      <c r="CA5" s="76"/>
      <c r="CB5" s="76" t="s">
        <v>9</v>
      </c>
      <c r="CC5" s="76"/>
      <c r="CD5" s="76"/>
      <c r="CE5" s="76" t="s">
        <v>9</v>
      </c>
      <c r="CF5" s="76"/>
      <c r="CG5" s="76"/>
      <c r="CH5" s="76" t="s">
        <v>9</v>
      </c>
      <c r="CI5" s="76"/>
      <c r="CJ5" s="76"/>
      <c r="CK5" s="76" t="s">
        <v>9</v>
      </c>
      <c r="CL5" s="76"/>
      <c r="CM5" s="76"/>
      <c r="CN5" s="76" t="s">
        <v>9</v>
      </c>
      <c r="CO5" s="76"/>
      <c r="CP5" s="76"/>
      <c r="CQ5" s="76" t="s">
        <v>9</v>
      </c>
      <c r="CR5" s="76"/>
      <c r="CS5" s="76"/>
      <c r="CT5" s="76" t="s">
        <v>9</v>
      </c>
      <c r="CU5" s="76"/>
      <c r="CV5" s="76"/>
      <c r="CW5" s="76" t="s">
        <v>9</v>
      </c>
      <c r="CX5" s="76"/>
      <c r="CY5" s="76"/>
      <c r="CZ5" s="76" t="s">
        <v>9</v>
      </c>
      <c r="DA5" s="76"/>
      <c r="DB5" s="76"/>
      <c r="DC5" s="76" t="s">
        <v>9</v>
      </c>
      <c r="DD5" s="76"/>
      <c r="DE5" s="76"/>
      <c r="DF5" s="76" t="s">
        <v>9</v>
      </c>
      <c r="DG5" s="76"/>
      <c r="DH5" s="76"/>
      <c r="DI5" s="76" t="s">
        <v>9</v>
      </c>
      <c r="DJ5" s="76"/>
      <c r="DK5" s="76"/>
      <c r="DL5" s="76" t="s">
        <v>9</v>
      </c>
      <c r="DM5" s="76"/>
      <c r="DN5" s="76"/>
      <c r="DO5" s="76" t="s">
        <v>9</v>
      </c>
      <c r="DP5" s="76"/>
      <c r="DQ5" s="76"/>
      <c r="DR5" s="76" t="s">
        <v>9</v>
      </c>
      <c r="DS5" s="76"/>
      <c r="DT5" s="76"/>
      <c r="DU5" s="76" t="s">
        <v>9</v>
      </c>
      <c r="DV5" s="76"/>
      <c r="DW5" s="76"/>
      <c r="DX5" s="76" t="s">
        <v>9</v>
      </c>
      <c r="DY5" s="76"/>
      <c r="DZ5" s="76"/>
      <c r="EA5" s="76" t="s">
        <v>9</v>
      </c>
      <c r="EB5" s="76"/>
      <c r="EC5" s="76"/>
      <c r="ED5" s="76" t="s">
        <v>9</v>
      </c>
      <c r="EE5" s="76"/>
      <c r="EF5" s="76"/>
      <c r="EG5" s="76" t="s">
        <v>9</v>
      </c>
      <c r="EH5" s="76"/>
      <c r="EI5" s="76"/>
      <c r="EJ5" s="76" t="s">
        <v>9</v>
      </c>
      <c r="EK5" s="76"/>
      <c r="EL5" s="76"/>
      <c r="EM5" s="76" t="s">
        <v>9</v>
      </c>
      <c r="EN5" s="76"/>
      <c r="EO5" s="76"/>
      <c r="EP5" s="76" t="s">
        <v>9</v>
      </c>
      <c r="EQ5" s="76"/>
      <c r="ER5" s="76"/>
      <c r="ES5" s="76" t="s">
        <v>9</v>
      </c>
      <c r="ET5" s="76"/>
      <c r="EU5" s="76"/>
      <c r="EV5" s="76" t="s">
        <v>9</v>
      </c>
      <c r="EW5" s="76"/>
      <c r="EX5" s="76"/>
      <c r="EY5" s="76" t="s">
        <v>9</v>
      </c>
      <c r="EZ5" s="76"/>
      <c r="FA5" s="76"/>
      <c r="FB5" s="76" t="s">
        <v>9</v>
      </c>
      <c r="FC5" s="76"/>
      <c r="FD5" s="76"/>
      <c r="FE5" s="76" t="s">
        <v>9</v>
      </c>
      <c r="FF5" s="76"/>
      <c r="FG5" s="76"/>
      <c r="FH5" s="76" t="s">
        <v>9</v>
      </c>
      <c r="FI5" s="76"/>
      <c r="FJ5" s="76"/>
      <c r="FK5" s="76" t="s">
        <v>9</v>
      </c>
      <c r="FL5" s="76"/>
      <c r="FM5" s="76"/>
      <c r="FN5" s="76" t="s">
        <v>9</v>
      </c>
      <c r="FO5" s="76"/>
      <c r="FP5" s="76"/>
      <c r="FQ5" s="76" t="s">
        <v>9</v>
      </c>
      <c r="FR5" s="76"/>
      <c r="FS5" s="76"/>
      <c r="FT5" s="76" t="s">
        <v>9</v>
      </c>
      <c r="FU5" s="76"/>
      <c r="FV5" s="76"/>
      <c r="FW5" s="76" t="s">
        <v>9</v>
      </c>
      <c r="FX5" s="76"/>
      <c r="FY5" s="76"/>
      <c r="FZ5" s="76" t="s">
        <v>9</v>
      </c>
      <c r="GA5" s="76"/>
      <c r="GB5" s="76"/>
      <c r="GC5" s="76" t="s">
        <v>9</v>
      </c>
      <c r="GD5" s="76"/>
      <c r="GE5" s="76"/>
      <c r="GF5" s="76" t="s">
        <v>9</v>
      </c>
      <c r="GG5" s="76"/>
      <c r="GH5" s="76"/>
      <c r="GI5" s="76" t="s">
        <v>9</v>
      </c>
      <c r="GJ5" s="76"/>
      <c r="GK5" s="76"/>
      <c r="GL5" s="76" t="s">
        <v>9</v>
      </c>
      <c r="GM5" s="76"/>
      <c r="GN5" s="76"/>
      <c r="GO5" s="76" t="s">
        <v>9</v>
      </c>
      <c r="GP5" s="76"/>
      <c r="GQ5" s="76"/>
      <c r="GR5" s="76" t="s">
        <v>9</v>
      </c>
      <c r="GS5" s="76"/>
      <c r="GT5" s="76"/>
      <c r="GU5" s="76" t="s">
        <v>9</v>
      </c>
      <c r="GV5" s="76"/>
      <c r="GW5" s="76"/>
      <c r="GX5" s="76" t="s">
        <v>9</v>
      </c>
      <c r="GY5" s="76"/>
      <c r="GZ5" s="76"/>
      <c r="HA5" s="76" t="s">
        <v>9</v>
      </c>
      <c r="HB5" s="76"/>
      <c r="HC5" s="76"/>
      <c r="HD5" s="76" t="s">
        <v>9</v>
      </c>
      <c r="HE5" s="76"/>
      <c r="HF5" s="76"/>
      <c r="HG5" s="76" t="s">
        <v>9</v>
      </c>
      <c r="HH5" s="76"/>
      <c r="HI5" s="76"/>
      <c r="HJ5" s="76" t="s">
        <v>9</v>
      </c>
      <c r="HK5" s="76"/>
      <c r="HL5" s="76"/>
      <c r="HM5" s="76" t="s">
        <v>9</v>
      </c>
      <c r="HN5" s="76"/>
      <c r="HO5" s="76"/>
      <c r="HP5" s="76" t="s">
        <v>9</v>
      </c>
      <c r="HQ5" s="76"/>
      <c r="HR5" s="76"/>
      <c r="HS5" s="76" t="s">
        <v>9</v>
      </c>
      <c r="HT5" s="76"/>
      <c r="HU5" s="76"/>
      <c r="HV5" s="76" t="s">
        <v>9</v>
      </c>
      <c r="HW5" s="76"/>
      <c r="HX5" s="76"/>
      <c r="HY5" s="76" t="s">
        <v>9</v>
      </c>
      <c r="HZ5" s="76"/>
      <c r="IA5" s="76"/>
    </row>
    <row r="6" spans="1:235" s="46" customFormat="1" ht="24.75" customHeight="1">
      <c r="A6" s="83"/>
      <c r="B6" s="25" t="s">
        <v>10</v>
      </c>
      <c r="C6" s="25" t="s">
        <v>11</v>
      </c>
      <c r="D6" s="25" t="s">
        <v>12</v>
      </c>
      <c r="E6" s="25" t="s">
        <v>10</v>
      </c>
      <c r="F6" s="25" t="s">
        <v>11</v>
      </c>
      <c r="G6" s="25" t="s">
        <v>12</v>
      </c>
      <c r="H6" s="25" t="s">
        <v>10</v>
      </c>
      <c r="I6" s="25" t="s">
        <v>11</v>
      </c>
      <c r="J6" s="25" t="s">
        <v>12</v>
      </c>
      <c r="K6" s="25" t="s">
        <v>10</v>
      </c>
      <c r="L6" s="25" t="s">
        <v>11</v>
      </c>
      <c r="M6" s="25" t="s">
        <v>12</v>
      </c>
      <c r="N6" s="25" t="s">
        <v>10</v>
      </c>
      <c r="O6" s="25" t="s">
        <v>11</v>
      </c>
      <c r="P6" s="25" t="s">
        <v>12</v>
      </c>
      <c r="Q6" s="25" t="s">
        <v>10</v>
      </c>
      <c r="R6" s="25" t="s">
        <v>11</v>
      </c>
      <c r="S6" s="25" t="s">
        <v>12</v>
      </c>
      <c r="T6" s="25" t="s">
        <v>10</v>
      </c>
      <c r="U6" s="25" t="s">
        <v>11</v>
      </c>
      <c r="V6" s="25" t="s">
        <v>12</v>
      </c>
      <c r="W6" s="25" t="s">
        <v>10</v>
      </c>
      <c r="X6" s="25" t="s">
        <v>11</v>
      </c>
      <c r="Y6" s="25" t="s">
        <v>12</v>
      </c>
      <c r="Z6" s="25" t="s">
        <v>10</v>
      </c>
      <c r="AA6" s="25" t="s">
        <v>11</v>
      </c>
      <c r="AB6" s="25" t="s">
        <v>12</v>
      </c>
      <c r="AC6" s="25" t="s">
        <v>10</v>
      </c>
      <c r="AD6" s="25" t="s">
        <v>11</v>
      </c>
      <c r="AE6" s="25" t="s">
        <v>12</v>
      </c>
      <c r="AF6" s="25" t="s">
        <v>10</v>
      </c>
      <c r="AG6" s="25" t="s">
        <v>11</v>
      </c>
      <c r="AH6" s="25" t="s">
        <v>12</v>
      </c>
      <c r="AI6" s="25" t="s">
        <v>10</v>
      </c>
      <c r="AJ6" s="25" t="s">
        <v>11</v>
      </c>
      <c r="AK6" s="25" t="s">
        <v>12</v>
      </c>
      <c r="AL6" s="25" t="s">
        <v>10</v>
      </c>
      <c r="AM6" s="25" t="s">
        <v>11</v>
      </c>
      <c r="AN6" s="25" t="s">
        <v>12</v>
      </c>
      <c r="AO6" s="25" t="s">
        <v>10</v>
      </c>
      <c r="AP6" s="25" t="s">
        <v>11</v>
      </c>
      <c r="AQ6" s="25" t="s">
        <v>12</v>
      </c>
      <c r="AR6" s="25" t="s">
        <v>10</v>
      </c>
      <c r="AS6" s="25" t="s">
        <v>11</v>
      </c>
      <c r="AT6" s="25" t="s">
        <v>12</v>
      </c>
      <c r="AU6" s="25" t="s">
        <v>10</v>
      </c>
      <c r="AV6" s="25" t="s">
        <v>11</v>
      </c>
      <c r="AW6" s="25" t="s">
        <v>12</v>
      </c>
      <c r="AX6" s="25" t="s">
        <v>10</v>
      </c>
      <c r="AY6" s="25" t="s">
        <v>11</v>
      </c>
      <c r="AZ6" s="25" t="s">
        <v>12</v>
      </c>
      <c r="BA6" s="25" t="s">
        <v>10</v>
      </c>
      <c r="BB6" s="25" t="s">
        <v>11</v>
      </c>
      <c r="BC6" s="25" t="s">
        <v>12</v>
      </c>
      <c r="BD6" s="25" t="s">
        <v>10</v>
      </c>
      <c r="BE6" s="25" t="s">
        <v>11</v>
      </c>
      <c r="BF6" s="25" t="s">
        <v>12</v>
      </c>
      <c r="BG6" s="25" t="s">
        <v>10</v>
      </c>
      <c r="BH6" s="25" t="s">
        <v>11</v>
      </c>
      <c r="BI6" s="25" t="s">
        <v>12</v>
      </c>
      <c r="BJ6" s="25" t="s">
        <v>10</v>
      </c>
      <c r="BK6" s="25" t="s">
        <v>11</v>
      </c>
      <c r="BL6" s="25" t="s">
        <v>12</v>
      </c>
      <c r="BM6" s="25" t="s">
        <v>10</v>
      </c>
      <c r="BN6" s="25" t="s">
        <v>11</v>
      </c>
      <c r="BO6" s="25" t="s">
        <v>12</v>
      </c>
      <c r="BP6" s="25" t="s">
        <v>10</v>
      </c>
      <c r="BQ6" s="25" t="s">
        <v>11</v>
      </c>
      <c r="BR6" s="25" t="s">
        <v>12</v>
      </c>
      <c r="BS6" s="25" t="s">
        <v>10</v>
      </c>
      <c r="BT6" s="25" t="s">
        <v>11</v>
      </c>
      <c r="BU6" s="25" t="s">
        <v>12</v>
      </c>
      <c r="BV6" s="25" t="s">
        <v>10</v>
      </c>
      <c r="BW6" s="25" t="s">
        <v>11</v>
      </c>
      <c r="BX6" s="25" t="s">
        <v>12</v>
      </c>
      <c r="BY6" s="25" t="s">
        <v>10</v>
      </c>
      <c r="BZ6" s="25" t="s">
        <v>11</v>
      </c>
      <c r="CA6" s="25" t="s">
        <v>12</v>
      </c>
      <c r="CB6" s="25" t="s">
        <v>10</v>
      </c>
      <c r="CC6" s="25" t="s">
        <v>11</v>
      </c>
      <c r="CD6" s="25" t="s">
        <v>12</v>
      </c>
      <c r="CE6" s="25" t="s">
        <v>10</v>
      </c>
      <c r="CF6" s="25" t="s">
        <v>11</v>
      </c>
      <c r="CG6" s="25" t="s">
        <v>12</v>
      </c>
      <c r="CH6" s="25" t="s">
        <v>10</v>
      </c>
      <c r="CI6" s="25" t="s">
        <v>11</v>
      </c>
      <c r="CJ6" s="25" t="s">
        <v>12</v>
      </c>
      <c r="CK6" s="25" t="s">
        <v>10</v>
      </c>
      <c r="CL6" s="25" t="s">
        <v>11</v>
      </c>
      <c r="CM6" s="25" t="s">
        <v>12</v>
      </c>
      <c r="CN6" s="25" t="s">
        <v>10</v>
      </c>
      <c r="CO6" s="25" t="s">
        <v>11</v>
      </c>
      <c r="CP6" s="25" t="s">
        <v>12</v>
      </c>
      <c r="CQ6" s="25" t="s">
        <v>10</v>
      </c>
      <c r="CR6" s="25" t="s">
        <v>11</v>
      </c>
      <c r="CS6" s="25" t="s">
        <v>12</v>
      </c>
      <c r="CT6" s="25" t="s">
        <v>10</v>
      </c>
      <c r="CU6" s="25" t="s">
        <v>11</v>
      </c>
      <c r="CV6" s="25" t="s">
        <v>12</v>
      </c>
      <c r="CW6" s="25" t="s">
        <v>10</v>
      </c>
      <c r="CX6" s="25" t="s">
        <v>11</v>
      </c>
      <c r="CY6" s="25" t="s">
        <v>12</v>
      </c>
      <c r="CZ6" s="25" t="s">
        <v>10</v>
      </c>
      <c r="DA6" s="25" t="s">
        <v>11</v>
      </c>
      <c r="DB6" s="25" t="s">
        <v>12</v>
      </c>
      <c r="DC6" s="25" t="s">
        <v>10</v>
      </c>
      <c r="DD6" s="25" t="s">
        <v>11</v>
      </c>
      <c r="DE6" s="25" t="s">
        <v>12</v>
      </c>
      <c r="DF6" s="25" t="s">
        <v>10</v>
      </c>
      <c r="DG6" s="25" t="s">
        <v>11</v>
      </c>
      <c r="DH6" s="25" t="s">
        <v>12</v>
      </c>
      <c r="DI6" s="25" t="s">
        <v>10</v>
      </c>
      <c r="DJ6" s="25" t="s">
        <v>11</v>
      </c>
      <c r="DK6" s="25" t="s">
        <v>12</v>
      </c>
      <c r="DL6" s="25" t="s">
        <v>10</v>
      </c>
      <c r="DM6" s="25" t="s">
        <v>11</v>
      </c>
      <c r="DN6" s="25" t="s">
        <v>12</v>
      </c>
      <c r="DO6" s="25" t="s">
        <v>10</v>
      </c>
      <c r="DP6" s="25" t="s">
        <v>11</v>
      </c>
      <c r="DQ6" s="25" t="s">
        <v>12</v>
      </c>
      <c r="DR6" s="25" t="s">
        <v>10</v>
      </c>
      <c r="DS6" s="25" t="s">
        <v>11</v>
      </c>
      <c r="DT6" s="25" t="s">
        <v>12</v>
      </c>
      <c r="DU6" s="25" t="s">
        <v>10</v>
      </c>
      <c r="DV6" s="25" t="s">
        <v>11</v>
      </c>
      <c r="DW6" s="25" t="s">
        <v>12</v>
      </c>
      <c r="DX6" s="25" t="s">
        <v>10</v>
      </c>
      <c r="DY6" s="25" t="s">
        <v>11</v>
      </c>
      <c r="DZ6" s="25" t="s">
        <v>12</v>
      </c>
      <c r="EA6" s="25" t="s">
        <v>10</v>
      </c>
      <c r="EB6" s="25" t="s">
        <v>11</v>
      </c>
      <c r="EC6" s="25" t="s">
        <v>12</v>
      </c>
      <c r="ED6" s="25" t="s">
        <v>10</v>
      </c>
      <c r="EE6" s="25" t="s">
        <v>11</v>
      </c>
      <c r="EF6" s="25" t="s">
        <v>12</v>
      </c>
      <c r="EG6" s="25" t="s">
        <v>10</v>
      </c>
      <c r="EH6" s="25" t="s">
        <v>11</v>
      </c>
      <c r="EI6" s="25" t="s">
        <v>12</v>
      </c>
      <c r="EJ6" s="25" t="s">
        <v>10</v>
      </c>
      <c r="EK6" s="25" t="s">
        <v>11</v>
      </c>
      <c r="EL6" s="25" t="s">
        <v>12</v>
      </c>
      <c r="EM6" s="25" t="s">
        <v>10</v>
      </c>
      <c r="EN6" s="25" t="s">
        <v>11</v>
      </c>
      <c r="EO6" s="25" t="s">
        <v>12</v>
      </c>
      <c r="EP6" s="25" t="s">
        <v>10</v>
      </c>
      <c r="EQ6" s="25" t="s">
        <v>11</v>
      </c>
      <c r="ER6" s="25" t="s">
        <v>12</v>
      </c>
      <c r="ES6" s="25" t="s">
        <v>10</v>
      </c>
      <c r="ET6" s="25" t="s">
        <v>11</v>
      </c>
      <c r="EU6" s="25" t="s">
        <v>12</v>
      </c>
      <c r="EV6" s="25" t="s">
        <v>10</v>
      </c>
      <c r="EW6" s="25" t="s">
        <v>11</v>
      </c>
      <c r="EX6" s="25" t="s">
        <v>12</v>
      </c>
      <c r="EY6" s="25" t="s">
        <v>10</v>
      </c>
      <c r="EZ6" s="25" t="s">
        <v>11</v>
      </c>
      <c r="FA6" s="25" t="s">
        <v>12</v>
      </c>
      <c r="FB6" s="25" t="s">
        <v>10</v>
      </c>
      <c r="FC6" s="25" t="s">
        <v>11</v>
      </c>
      <c r="FD6" s="25" t="s">
        <v>12</v>
      </c>
      <c r="FE6" s="25" t="s">
        <v>10</v>
      </c>
      <c r="FF6" s="25" t="s">
        <v>11</v>
      </c>
      <c r="FG6" s="25" t="s">
        <v>12</v>
      </c>
      <c r="FH6" s="25" t="s">
        <v>10</v>
      </c>
      <c r="FI6" s="25" t="s">
        <v>11</v>
      </c>
      <c r="FJ6" s="25" t="s">
        <v>12</v>
      </c>
      <c r="FK6" s="25" t="s">
        <v>10</v>
      </c>
      <c r="FL6" s="25" t="s">
        <v>11</v>
      </c>
      <c r="FM6" s="25" t="s">
        <v>12</v>
      </c>
      <c r="FN6" s="25" t="s">
        <v>10</v>
      </c>
      <c r="FO6" s="25" t="s">
        <v>11</v>
      </c>
      <c r="FP6" s="25" t="s">
        <v>12</v>
      </c>
      <c r="FQ6" s="25" t="s">
        <v>10</v>
      </c>
      <c r="FR6" s="25" t="s">
        <v>11</v>
      </c>
      <c r="FS6" s="25" t="s">
        <v>12</v>
      </c>
      <c r="FT6" s="25" t="s">
        <v>10</v>
      </c>
      <c r="FU6" s="25" t="s">
        <v>11</v>
      </c>
      <c r="FV6" s="25" t="s">
        <v>12</v>
      </c>
      <c r="FW6" s="25" t="s">
        <v>10</v>
      </c>
      <c r="FX6" s="25" t="s">
        <v>11</v>
      </c>
      <c r="FY6" s="25" t="s">
        <v>12</v>
      </c>
      <c r="FZ6" s="25" t="s">
        <v>10</v>
      </c>
      <c r="GA6" s="25" t="s">
        <v>11</v>
      </c>
      <c r="GB6" s="25" t="s">
        <v>12</v>
      </c>
      <c r="GC6" s="25" t="s">
        <v>10</v>
      </c>
      <c r="GD6" s="25" t="s">
        <v>11</v>
      </c>
      <c r="GE6" s="25" t="s">
        <v>12</v>
      </c>
      <c r="GF6" s="25" t="s">
        <v>10</v>
      </c>
      <c r="GG6" s="25" t="s">
        <v>11</v>
      </c>
      <c r="GH6" s="25" t="s">
        <v>12</v>
      </c>
      <c r="GI6" s="25" t="s">
        <v>10</v>
      </c>
      <c r="GJ6" s="25" t="s">
        <v>11</v>
      </c>
      <c r="GK6" s="25" t="s">
        <v>12</v>
      </c>
      <c r="GL6" s="25" t="s">
        <v>10</v>
      </c>
      <c r="GM6" s="25" t="s">
        <v>11</v>
      </c>
      <c r="GN6" s="25" t="s">
        <v>12</v>
      </c>
      <c r="GO6" s="25" t="s">
        <v>10</v>
      </c>
      <c r="GP6" s="25" t="s">
        <v>11</v>
      </c>
      <c r="GQ6" s="25" t="s">
        <v>12</v>
      </c>
      <c r="GR6" s="25" t="s">
        <v>10</v>
      </c>
      <c r="GS6" s="25" t="s">
        <v>11</v>
      </c>
      <c r="GT6" s="25" t="s">
        <v>12</v>
      </c>
      <c r="GU6" s="25" t="s">
        <v>10</v>
      </c>
      <c r="GV6" s="25" t="s">
        <v>11</v>
      </c>
      <c r="GW6" s="25" t="s">
        <v>12</v>
      </c>
      <c r="GX6" s="25" t="s">
        <v>10</v>
      </c>
      <c r="GY6" s="25" t="s">
        <v>11</v>
      </c>
      <c r="GZ6" s="25" t="s">
        <v>12</v>
      </c>
      <c r="HA6" s="25" t="s">
        <v>10</v>
      </c>
      <c r="HB6" s="25" t="s">
        <v>11</v>
      </c>
      <c r="HC6" s="25" t="s">
        <v>12</v>
      </c>
      <c r="HD6" s="25" t="s">
        <v>10</v>
      </c>
      <c r="HE6" s="25" t="s">
        <v>11</v>
      </c>
      <c r="HF6" s="25" t="s">
        <v>12</v>
      </c>
      <c r="HG6" s="25" t="s">
        <v>10</v>
      </c>
      <c r="HH6" s="25" t="s">
        <v>11</v>
      </c>
      <c r="HI6" s="25" t="s">
        <v>12</v>
      </c>
      <c r="HJ6" s="25" t="s">
        <v>10</v>
      </c>
      <c r="HK6" s="25" t="s">
        <v>11</v>
      </c>
      <c r="HL6" s="25" t="s">
        <v>12</v>
      </c>
      <c r="HM6" s="25" t="s">
        <v>10</v>
      </c>
      <c r="HN6" s="25" t="s">
        <v>11</v>
      </c>
      <c r="HO6" s="25" t="s">
        <v>12</v>
      </c>
      <c r="HP6" s="25" t="s">
        <v>10</v>
      </c>
      <c r="HQ6" s="25" t="s">
        <v>11</v>
      </c>
      <c r="HR6" s="25" t="s">
        <v>12</v>
      </c>
      <c r="HS6" s="25" t="s">
        <v>10</v>
      </c>
      <c r="HT6" s="25" t="s">
        <v>11</v>
      </c>
      <c r="HU6" s="25" t="s">
        <v>12</v>
      </c>
      <c r="HV6" s="25" t="s">
        <v>10</v>
      </c>
      <c r="HW6" s="25" t="s">
        <v>11</v>
      </c>
      <c r="HX6" s="25" t="s">
        <v>12</v>
      </c>
      <c r="HY6" s="25" t="s">
        <v>10</v>
      </c>
      <c r="HZ6" s="25" t="s">
        <v>11</v>
      </c>
      <c r="IA6" s="25" t="s">
        <v>12</v>
      </c>
    </row>
    <row r="7" spans="1:235" ht="19.5" customHeight="1">
      <c r="A7" s="8" t="s">
        <v>13</v>
      </c>
      <c r="B7" s="10">
        <v>0.133578</v>
      </c>
      <c r="C7" s="10">
        <v>0</v>
      </c>
      <c r="D7" s="10">
        <v>0.133578</v>
      </c>
      <c r="E7" s="10">
        <v>0</v>
      </c>
      <c r="F7" s="10">
        <v>0</v>
      </c>
      <c r="G7" s="10">
        <v>0</v>
      </c>
      <c r="H7" s="10">
        <v>15.029194</v>
      </c>
      <c r="I7" s="10">
        <v>0.000737</v>
      </c>
      <c r="J7" s="10">
        <v>15.029931000000001</v>
      </c>
      <c r="K7" s="10">
        <v>0</v>
      </c>
      <c r="L7" s="10">
        <v>1.78897</v>
      </c>
      <c r="M7" s="10">
        <v>1.78897</v>
      </c>
      <c r="N7" s="10">
        <v>0.437605</v>
      </c>
      <c r="O7" s="10">
        <v>0</v>
      </c>
      <c r="P7" s="10">
        <v>0.437605</v>
      </c>
      <c r="Q7" s="10">
        <v>7.999225</v>
      </c>
      <c r="R7" s="10">
        <v>0.19087199999999999</v>
      </c>
      <c r="S7" s="10">
        <v>8.190097</v>
      </c>
      <c r="T7" s="10">
        <v>0.699868</v>
      </c>
      <c r="U7" s="10">
        <v>1.1E-05</v>
      </c>
      <c r="V7" s="10">
        <v>0.699879</v>
      </c>
      <c r="W7" s="10">
        <v>0</v>
      </c>
      <c r="X7" s="10">
        <v>0</v>
      </c>
      <c r="Y7" s="10">
        <v>0</v>
      </c>
      <c r="Z7" s="10">
        <v>0</v>
      </c>
      <c r="AA7" s="10">
        <v>0.033277</v>
      </c>
      <c r="AB7" s="10">
        <v>0.033277</v>
      </c>
      <c r="AC7" s="10">
        <v>37.32311</v>
      </c>
      <c r="AD7" s="10">
        <v>0.001141</v>
      </c>
      <c r="AE7" s="10">
        <v>37.324251</v>
      </c>
      <c r="AF7" s="10">
        <v>2.709217</v>
      </c>
      <c r="AG7" s="10">
        <v>3.464102</v>
      </c>
      <c r="AH7" s="10">
        <v>6.173319</v>
      </c>
      <c r="AI7" s="10">
        <v>7.460721</v>
      </c>
      <c r="AJ7" s="10">
        <v>0.995448</v>
      </c>
      <c r="AK7" s="10">
        <v>8.456169000000001</v>
      </c>
      <c r="AL7" s="10">
        <v>71.792518</v>
      </c>
      <c r="AM7" s="10">
        <v>6.474558</v>
      </c>
      <c r="AN7" s="10">
        <v>78.267076</v>
      </c>
      <c r="AO7" s="10">
        <v>0</v>
      </c>
      <c r="AP7" s="10">
        <v>0</v>
      </c>
      <c r="AQ7" s="10">
        <v>0</v>
      </c>
      <c r="AR7" s="10">
        <v>1.644058</v>
      </c>
      <c r="AS7" s="10">
        <v>0</v>
      </c>
      <c r="AT7" s="10">
        <v>1.644058</v>
      </c>
      <c r="AU7" s="10">
        <v>7.286119</v>
      </c>
      <c r="AV7" s="10">
        <v>1.019408</v>
      </c>
      <c r="AW7" s="10">
        <v>8.305527</v>
      </c>
      <c r="AX7" s="10">
        <v>0</v>
      </c>
      <c r="AY7" s="10">
        <v>2E-06</v>
      </c>
      <c r="AZ7" s="10">
        <v>2E-06</v>
      </c>
      <c r="BA7" s="10">
        <v>1.26319</v>
      </c>
      <c r="BB7" s="10">
        <v>0.000281</v>
      </c>
      <c r="BC7" s="10">
        <v>1.263471</v>
      </c>
      <c r="BD7" s="10">
        <v>9.658332</v>
      </c>
      <c r="BE7" s="10">
        <v>0.027782</v>
      </c>
      <c r="BF7" s="10">
        <v>9.686114</v>
      </c>
      <c r="BG7" s="10">
        <v>0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4.757491</v>
      </c>
      <c r="BN7" s="10">
        <v>0</v>
      </c>
      <c r="BO7" s="10">
        <v>4.757491</v>
      </c>
      <c r="BP7" s="10">
        <v>0</v>
      </c>
      <c r="BQ7" s="10">
        <v>25.846273</v>
      </c>
      <c r="BR7" s="10">
        <v>25.846273</v>
      </c>
      <c r="BS7" s="10">
        <v>19.768294</v>
      </c>
      <c r="BT7" s="10">
        <v>7.787747</v>
      </c>
      <c r="BU7" s="10">
        <v>27.556041</v>
      </c>
      <c r="BV7" s="10">
        <v>0.136446</v>
      </c>
      <c r="BW7" s="10">
        <v>5.101649</v>
      </c>
      <c r="BX7" s="10">
        <v>5.238095</v>
      </c>
      <c r="BY7" s="10">
        <v>44.513929999999995</v>
      </c>
      <c r="BZ7" s="10">
        <v>39.783142000000005</v>
      </c>
      <c r="CA7" s="10">
        <v>84.297072</v>
      </c>
      <c r="CB7" s="30">
        <v>0</v>
      </c>
      <c r="CC7" s="30">
        <v>0</v>
      </c>
      <c r="CD7" s="30">
        <v>0</v>
      </c>
      <c r="CE7" s="30">
        <v>0</v>
      </c>
      <c r="CF7" s="30">
        <v>0</v>
      </c>
      <c r="CG7" s="30">
        <v>0</v>
      </c>
      <c r="CH7" s="30">
        <v>1.779984</v>
      </c>
      <c r="CI7" s="30">
        <v>0</v>
      </c>
      <c r="CJ7" s="30">
        <v>1.779984</v>
      </c>
      <c r="CK7" s="30">
        <v>16.502542</v>
      </c>
      <c r="CL7" s="30">
        <v>0.014731</v>
      </c>
      <c r="CM7" s="30">
        <v>16.517273</v>
      </c>
      <c r="CN7" s="30">
        <v>11.090896</v>
      </c>
      <c r="CO7" s="30">
        <v>0.000167</v>
      </c>
      <c r="CP7" s="30">
        <v>11.091063</v>
      </c>
      <c r="CQ7" s="30">
        <v>2.572308</v>
      </c>
      <c r="CR7" s="30">
        <v>0.563191</v>
      </c>
      <c r="CS7" s="30">
        <v>3.1354990000000003</v>
      </c>
      <c r="CT7" s="30">
        <v>0</v>
      </c>
      <c r="CU7" s="30">
        <v>0</v>
      </c>
      <c r="CV7" s="30">
        <v>0</v>
      </c>
      <c r="CW7" s="30">
        <v>18.450716</v>
      </c>
      <c r="CX7" s="30">
        <v>0</v>
      </c>
      <c r="CY7" s="30">
        <v>18.450716</v>
      </c>
      <c r="CZ7" s="30">
        <v>5.728636</v>
      </c>
      <c r="DA7" s="30">
        <v>0</v>
      </c>
      <c r="DB7" s="30">
        <v>5.728636</v>
      </c>
      <c r="DC7" s="30">
        <v>0</v>
      </c>
      <c r="DD7" s="30">
        <v>0</v>
      </c>
      <c r="DE7" s="30">
        <v>0</v>
      </c>
      <c r="DF7" s="30">
        <v>36.066492</v>
      </c>
      <c r="DG7" s="30">
        <v>0.984334</v>
      </c>
      <c r="DH7" s="30">
        <v>37.050825999999994</v>
      </c>
      <c r="DI7" s="30">
        <v>0.244563</v>
      </c>
      <c r="DJ7" s="30">
        <v>0</v>
      </c>
      <c r="DK7" s="30">
        <v>0.244563</v>
      </c>
      <c r="DL7" s="10">
        <v>92.436137</v>
      </c>
      <c r="DM7" s="10">
        <v>1.562423</v>
      </c>
      <c r="DN7" s="10">
        <v>93.99856</v>
      </c>
      <c r="DO7" s="30">
        <v>0</v>
      </c>
      <c r="DP7" s="30">
        <v>0</v>
      </c>
      <c r="DQ7" s="30">
        <v>0</v>
      </c>
      <c r="DR7" s="30">
        <v>2.243357</v>
      </c>
      <c r="DS7" s="30">
        <v>0.009805</v>
      </c>
      <c r="DT7" s="30">
        <v>2.253162</v>
      </c>
      <c r="DU7" s="30">
        <v>2.049584</v>
      </c>
      <c r="DV7" s="30">
        <v>0</v>
      </c>
      <c r="DW7" s="30">
        <v>2.049584</v>
      </c>
      <c r="DX7" s="30">
        <v>7.03867</v>
      </c>
      <c r="DY7" s="30">
        <v>0.341996</v>
      </c>
      <c r="DZ7" s="30">
        <v>7.380666</v>
      </c>
      <c r="EA7" s="30">
        <v>0</v>
      </c>
      <c r="EB7" s="30">
        <v>0.363007</v>
      </c>
      <c r="EC7" s="30">
        <v>0.363007</v>
      </c>
      <c r="ED7" s="30">
        <v>15.935628</v>
      </c>
      <c r="EE7" s="30">
        <v>1.689432</v>
      </c>
      <c r="EF7" s="30">
        <v>17.625059999999998</v>
      </c>
      <c r="EG7" s="30">
        <v>40.58143</v>
      </c>
      <c r="EH7" s="30">
        <v>0</v>
      </c>
      <c r="EI7" s="30">
        <v>40.58143</v>
      </c>
      <c r="EJ7" s="30">
        <v>0</v>
      </c>
      <c r="EK7" s="30">
        <v>0</v>
      </c>
      <c r="EL7" s="30">
        <v>0</v>
      </c>
      <c r="EM7" s="30">
        <v>5.389174</v>
      </c>
      <c r="EN7" s="30">
        <v>0</v>
      </c>
      <c r="EO7" s="30">
        <v>5.389174</v>
      </c>
      <c r="EP7" s="30">
        <v>0.875053</v>
      </c>
      <c r="EQ7" s="30">
        <v>0</v>
      </c>
      <c r="ER7" s="30">
        <v>0.875053</v>
      </c>
      <c r="ES7" s="30">
        <v>36.079864</v>
      </c>
      <c r="ET7" s="30">
        <v>0.144975</v>
      </c>
      <c r="EU7" s="30">
        <v>36.224839</v>
      </c>
      <c r="EV7" s="30">
        <v>1.664819</v>
      </c>
      <c r="EW7" s="30">
        <v>0.915018</v>
      </c>
      <c r="EX7" s="30">
        <v>2.579837</v>
      </c>
      <c r="EY7" s="10">
        <v>111.85757899999999</v>
      </c>
      <c r="EZ7" s="10">
        <v>3.464233</v>
      </c>
      <c r="FA7" s="10">
        <v>115.32181199999998</v>
      </c>
      <c r="FB7" s="10">
        <v>0.026125</v>
      </c>
      <c r="FC7" s="10">
        <v>0</v>
      </c>
      <c r="FD7" s="10">
        <v>0.026125</v>
      </c>
      <c r="FE7" s="10">
        <v>0</v>
      </c>
      <c r="FF7" s="10">
        <v>0</v>
      </c>
      <c r="FG7" s="10">
        <v>0</v>
      </c>
      <c r="FH7" s="10">
        <v>14.088155</v>
      </c>
      <c r="FI7" s="10">
        <v>0.000987</v>
      </c>
      <c r="FJ7" s="10">
        <v>14.089142</v>
      </c>
      <c r="FK7" s="38">
        <v>2.134173</v>
      </c>
      <c r="FL7" s="38">
        <v>0.06723</v>
      </c>
      <c r="FM7" s="38">
        <v>2.201403</v>
      </c>
      <c r="FN7" s="38">
        <v>11.405777</v>
      </c>
      <c r="FO7" s="38">
        <v>1.717253</v>
      </c>
      <c r="FP7" s="38">
        <v>13.12303</v>
      </c>
      <c r="FQ7" s="38">
        <v>0.10809</v>
      </c>
      <c r="FR7" s="38">
        <v>0.824231</v>
      </c>
      <c r="FS7" s="38">
        <v>0.9323210000000001</v>
      </c>
      <c r="FT7" s="38">
        <v>47.788499</v>
      </c>
      <c r="FU7" s="38">
        <v>0</v>
      </c>
      <c r="FV7" s="38">
        <v>47.788499</v>
      </c>
      <c r="FW7" s="38">
        <v>0</v>
      </c>
      <c r="FX7" s="38">
        <v>0.028262</v>
      </c>
      <c r="FY7" s="38">
        <v>0.028262</v>
      </c>
      <c r="FZ7" s="38">
        <v>7.010887</v>
      </c>
      <c r="GA7" s="38">
        <v>0</v>
      </c>
      <c r="GB7" s="38">
        <v>7.010887</v>
      </c>
      <c r="GC7" s="38">
        <v>0.007226</v>
      </c>
      <c r="GD7" s="38">
        <v>0.003934</v>
      </c>
      <c r="GE7" s="38">
        <v>0.01116</v>
      </c>
      <c r="GF7" s="38">
        <v>45.791295</v>
      </c>
      <c r="GG7" s="38">
        <v>0.026389</v>
      </c>
      <c r="GH7" s="38">
        <v>45.817684</v>
      </c>
      <c r="GI7" s="38">
        <v>0.674654</v>
      </c>
      <c r="GJ7" s="38">
        <v>1.003687</v>
      </c>
      <c r="GK7" s="38">
        <v>1.678341</v>
      </c>
      <c r="GL7" s="10">
        <v>129.034881</v>
      </c>
      <c r="GM7" s="10">
        <v>3.6719729999999995</v>
      </c>
      <c r="GN7" s="10">
        <v>132.706854</v>
      </c>
      <c r="GO7" s="38">
        <v>0.021734</v>
      </c>
      <c r="GP7" s="38">
        <v>0</v>
      </c>
      <c r="GQ7" s="38">
        <v>0.021734</v>
      </c>
      <c r="GR7" s="38">
        <v>0</v>
      </c>
      <c r="GS7" s="38">
        <v>0</v>
      </c>
      <c r="GT7" s="38">
        <v>0</v>
      </c>
      <c r="GU7" s="38">
        <v>19.571019</v>
      </c>
      <c r="GV7" s="38">
        <v>0</v>
      </c>
      <c r="GW7" s="38">
        <v>19.571019</v>
      </c>
      <c r="GX7" s="38">
        <v>3.576774</v>
      </c>
      <c r="GY7" s="38">
        <v>0.768738</v>
      </c>
      <c r="GZ7" s="38">
        <v>4.345512</v>
      </c>
      <c r="HA7" s="38">
        <v>46.63391</v>
      </c>
      <c r="HB7" s="38">
        <v>0.359604</v>
      </c>
      <c r="HC7" s="38">
        <v>46.993514</v>
      </c>
      <c r="HD7" s="38">
        <v>0</v>
      </c>
      <c r="HE7" s="38">
        <v>2.033942</v>
      </c>
      <c r="HF7" s="38">
        <v>2.033942</v>
      </c>
      <c r="HG7" s="38">
        <v>70.912353</v>
      </c>
      <c r="HH7" s="38">
        <v>0.034032</v>
      </c>
      <c r="HI7" s="38">
        <v>70.94638499999999</v>
      </c>
      <c r="HJ7" s="38">
        <v>0</v>
      </c>
      <c r="HK7" s="38">
        <v>0</v>
      </c>
      <c r="HL7" s="38">
        <v>0</v>
      </c>
      <c r="HM7" s="38">
        <v>17.387014</v>
      </c>
      <c r="HN7" s="38">
        <v>0</v>
      </c>
      <c r="HO7" s="38">
        <v>17.387014</v>
      </c>
      <c r="HP7" s="38">
        <v>33.367816</v>
      </c>
      <c r="HQ7" s="38">
        <v>0.048481</v>
      </c>
      <c r="HR7" s="38">
        <v>33.416297</v>
      </c>
      <c r="HS7" s="38">
        <v>74.386762</v>
      </c>
      <c r="HT7" s="38">
        <v>2.016039</v>
      </c>
      <c r="HU7" s="38">
        <v>76.40280100000001</v>
      </c>
      <c r="HV7" s="38">
        <v>0</v>
      </c>
      <c r="HW7" s="38">
        <v>0.19055</v>
      </c>
      <c r="HX7" s="38">
        <v>0.19055</v>
      </c>
      <c r="HY7" s="10">
        <v>265.85738200000003</v>
      </c>
      <c r="HZ7" s="10">
        <v>5.451386</v>
      </c>
      <c r="IA7" s="10">
        <v>271.308768</v>
      </c>
    </row>
    <row r="8" spans="1:235" ht="19.5" customHeight="1">
      <c r="A8" s="11" t="s">
        <v>14</v>
      </c>
      <c r="B8" s="13">
        <v>0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1.924262</v>
      </c>
      <c r="U8" s="13">
        <v>0</v>
      </c>
      <c r="V8" s="13">
        <v>1.924262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2.776617</v>
      </c>
      <c r="AD8" s="13">
        <v>0</v>
      </c>
      <c r="AE8" s="13">
        <v>2.776617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4.700879</v>
      </c>
      <c r="AM8" s="13">
        <v>0</v>
      </c>
      <c r="AN8" s="13">
        <v>4.700879</v>
      </c>
      <c r="AO8" s="13">
        <v>0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4.359894</v>
      </c>
      <c r="AV8" s="13">
        <v>0</v>
      </c>
      <c r="AW8" s="13">
        <v>4.359894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4.699017</v>
      </c>
      <c r="BH8" s="13">
        <v>0</v>
      </c>
      <c r="BI8" s="13">
        <v>4.699017</v>
      </c>
      <c r="BJ8" s="13">
        <v>0</v>
      </c>
      <c r="BK8" s="13">
        <v>0</v>
      </c>
      <c r="BL8" s="13">
        <v>0</v>
      </c>
      <c r="BM8" s="13">
        <v>0</v>
      </c>
      <c r="BN8" s="13">
        <v>0</v>
      </c>
      <c r="BO8" s="13">
        <v>0</v>
      </c>
      <c r="BP8" s="13">
        <v>6.502732</v>
      </c>
      <c r="BQ8" s="13">
        <v>0</v>
      </c>
      <c r="BR8" s="13">
        <v>6.502732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15.561643</v>
      </c>
      <c r="BZ8" s="13">
        <v>0</v>
      </c>
      <c r="CA8" s="13">
        <v>15.561643</v>
      </c>
      <c r="CB8" s="31">
        <v>2.289013</v>
      </c>
      <c r="CC8" s="31">
        <v>0</v>
      </c>
      <c r="CD8" s="31">
        <v>2.289013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2.9986</v>
      </c>
      <c r="CL8" s="31">
        <v>0</v>
      </c>
      <c r="CM8" s="31">
        <v>2.9986</v>
      </c>
      <c r="CN8" s="31">
        <v>2.977205</v>
      </c>
      <c r="CO8" s="31">
        <v>0</v>
      </c>
      <c r="CP8" s="31">
        <v>2.977205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9.114894</v>
      </c>
      <c r="DA8" s="31">
        <v>0</v>
      </c>
      <c r="DB8" s="31">
        <v>9.114894</v>
      </c>
      <c r="DC8" s="31">
        <v>0</v>
      </c>
      <c r="DD8" s="31">
        <v>0</v>
      </c>
      <c r="DE8" s="31">
        <v>0</v>
      </c>
      <c r="DF8" s="31">
        <v>0</v>
      </c>
      <c r="DG8" s="31">
        <v>0</v>
      </c>
      <c r="DH8" s="31">
        <v>0</v>
      </c>
      <c r="DI8" s="31">
        <v>0</v>
      </c>
      <c r="DJ8" s="31">
        <v>0</v>
      </c>
      <c r="DK8" s="31">
        <v>0</v>
      </c>
      <c r="DL8" s="13">
        <v>17.379711999999998</v>
      </c>
      <c r="DM8" s="13">
        <v>0</v>
      </c>
      <c r="DN8" s="13">
        <v>17.379711999999998</v>
      </c>
      <c r="DO8" s="31">
        <v>0</v>
      </c>
      <c r="DP8" s="31">
        <v>0</v>
      </c>
      <c r="DQ8" s="31">
        <v>0</v>
      </c>
      <c r="DR8" s="31">
        <v>0</v>
      </c>
      <c r="DS8" s="31">
        <v>0</v>
      </c>
      <c r="DT8" s="31">
        <v>0</v>
      </c>
      <c r="DU8" s="31">
        <v>0</v>
      </c>
      <c r="DV8" s="31">
        <v>0</v>
      </c>
      <c r="DW8" s="31">
        <v>0</v>
      </c>
      <c r="DX8" s="31">
        <v>3.096867</v>
      </c>
      <c r="DY8" s="30">
        <v>0</v>
      </c>
      <c r="DZ8" s="30">
        <v>3.096867</v>
      </c>
      <c r="EA8" s="31">
        <v>0</v>
      </c>
      <c r="EB8" s="30">
        <v>0</v>
      </c>
      <c r="EC8" s="30">
        <v>0</v>
      </c>
      <c r="ED8" s="31">
        <v>0</v>
      </c>
      <c r="EE8" s="30">
        <v>0</v>
      </c>
      <c r="EF8" s="30">
        <v>0</v>
      </c>
      <c r="EG8" s="31">
        <v>0</v>
      </c>
      <c r="EH8" s="31">
        <v>0</v>
      </c>
      <c r="EI8" s="31">
        <v>0</v>
      </c>
      <c r="EJ8" s="31">
        <v>0</v>
      </c>
      <c r="EK8" s="31">
        <v>0</v>
      </c>
      <c r="EL8" s="31">
        <v>0</v>
      </c>
      <c r="EM8" s="31">
        <v>7.802331</v>
      </c>
      <c r="EN8" s="31">
        <v>0</v>
      </c>
      <c r="EO8" s="31">
        <v>7.802331</v>
      </c>
      <c r="EP8" s="31">
        <v>0</v>
      </c>
      <c r="EQ8" s="31">
        <v>0</v>
      </c>
      <c r="ER8" s="31">
        <v>0</v>
      </c>
      <c r="ES8" s="31">
        <v>3.119417</v>
      </c>
      <c r="ET8" s="31">
        <v>0</v>
      </c>
      <c r="EU8" s="30">
        <v>3.119417</v>
      </c>
      <c r="EV8" s="31">
        <v>0.040916</v>
      </c>
      <c r="EW8" s="31">
        <v>0</v>
      </c>
      <c r="EX8" s="31">
        <v>0.040916</v>
      </c>
      <c r="EY8" s="13">
        <v>14.059531</v>
      </c>
      <c r="EZ8" s="13">
        <v>0</v>
      </c>
      <c r="FA8" s="13">
        <v>14.059531</v>
      </c>
      <c r="FB8" s="13">
        <v>0</v>
      </c>
      <c r="FC8" s="13">
        <v>0</v>
      </c>
      <c r="FD8" s="13">
        <v>0</v>
      </c>
      <c r="FE8" s="13">
        <v>0</v>
      </c>
      <c r="FF8" s="13">
        <v>0</v>
      </c>
      <c r="FG8" s="13">
        <v>0</v>
      </c>
      <c r="FH8" s="13">
        <v>0</v>
      </c>
      <c r="FI8" s="13">
        <v>0</v>
      </c>
      <c r="FJ8" s="13">
        <v>0</v>
      </c>
      <c r="FK8" s="38">
        <v>5.972753</v>
      </c>
      <c r="FL8" s="38">
        <v>0</v>
      </c>
      <c r="FM8" s="38">
        <v>5.972753</v>
      </c>
      <c r="FN8" s="38">
        <v>0</v>
      </c>
      <c r="FO8" s="38">
        <v>0</v>
      </c>
      <c r="FP8" s="38">
        <v>0</v>
      </c>
      <c r="FQ8" s="38">
        <v>0.015094</v>
      </c>
      <c r="FR8" s="38">
        <v>0</v>
      </c>
      <c r="FS8" s="38">
        <v>0.015094</v>
      </c>
      <c r="FT8" s="38">
        <v>0</v>
      </c>
      <c r="FU8" s="38">
        <v>0</v>
      </c>
      <c r="FV8" s="38">
        <v>0</v>
      </c>
      <c r="FW8" s="38">
        <v>0</v>
      </c>
      <c r="FX8" s="38">
        <v>0</v>
      </c>
      <c r="FY8" s="38">
        <v>0</v>
      </c>
      <c r="FZ8" s="38">
        <v>12.181991</v>
      </c>
      <c r="GA8" s="38">
        <v>0</v>
      </c>
      <c r="GB8" s="38">
        <v>12.181991</v>
      </c>
      <c r="GC8" s="38">
        <v>0</v>
      </c>
      <c r="GD8" s="38">
        <v>0</v>
      </c>
      <c r="GE8" s="38">
        <v>0</v>
      </c>
      <c r="GF8" s="38">
        <v>12.170455</v>
      </c>
      <c r="GG8" s="38">
        <v>0</v>
      </c>
      <c r="GH8" s="38">
        <v>12.170455</v>
      </c>
      <c r="GI8" s="38">
        <v>0</v>
      </c>
      <c r="GJ8" s="38">
        <v>0</v>
      </c>
      <c r="GK8" s="38">
        <v>0</v>
      </c>
      <c r="GL8" s="13">
        <v>30.340293</v>
      </c>
      <c r="GM8" s="13">
        <v>0</v>
      </c>
      <c r="GN8" s="13">
        <v>30.340293</v>
      </c>
      <c r="GO8" s="38">
        <v>0</v>
      </c>
      <c r="GP8" s="38">
        <v>0</v>
      </c>
      <c r="GQ8" s="38">
        <v>0</v>
      </c>
      <c r="GR8" s="38">
        <v>0</v>
      </c>
      <c r="GS8" s="38">
        <v>0</v>
      </c>
      <c r="GT8" s="38">
        <v>0</v>
      </c>
      <c r="GU8" s="38">
        <v>12.181991</v>
      </c>
      <c r="GV8" s="38">
        <v>0</v>
      </c>
      <c r="GW8" s="38">
        <v>12.181991</v>
      </c>
      <c r="GX8" s="38">
        <v>0</v>
      </c>
      <c r="GY8" s="38">
        <v>0</v>
      </c>
      <c r="GZ8" s="38">
        <v>0</v>
      </c>
      <c r="HA8" s="38">
        <v>10.874975</v>
      </c>
      <c r="HB8" s="38">
        <v>0</v>
      </c>
      <c r="HC8" s="38">
        <v>10.874975</v>
      </c>
      <c r="HD8" s="38">
        <v>0</v>
      </c>
      <c r="HE8" s="38">
        <v>0</v>
      </c>
      <c r="HF8" s="38">
        <v>0</v>
      </c>
      <c r="HG8" s="38">
        <v>0</v>
      </c>
      <c r="HH8" s="38">
        <v>0</v>
      </c>
      <c r="HI8" s="38">
        <v>0</v>
      </c>
      <c r="HJ8" s="38">
        <v>0.003138</v>
      </c>
      <c r="HK8" s="38">
        <v>0</v>
      </c>
      <c r="HL8" s="38">
        <v>0.003138</v>
      </c>
      <c r="HM8" s="38">
        <v>10.591425</v>
      </c>
      <c r="HN8" s="38">
        <v>0</v>
      </c>
      <c r="HO8" s="38">
        <v>10.591425</v>
      </c>
      <c r="HP8" s="38">
        <v>0.018734</v>
      </c>
      <c r="HQ8" s="38">
        <v>0</v>
      </c>
      <c r="HR8" s="38">
        <v>0.018734</v>
      </c>
      <c r="HS8" s="38">
        <v>0</v>
      </c>
      <c r="HT8" s="38">
        <v>0</v>
      </c>
      <c r="HU8" s="38">
        <v>0</v>
      </c>
      <c r="HV8" s="38">
        <v>0</v>
      </c>
      <c r="HW8" s="38">
        <v>0</v>
      </c>
      <c r="HX8" s="38">
        <v>0</v>
      </c>
      <c r="HY8" s="13">
        <v>33.670263</v>
      </c>
      <c r="HZ8" s="13">
        <v>0</v>
      </c>
      <c r="IA8" s="13">
        <v>33.670263</v>
      </c>
    </row>
    <row r="9" spans="1:235" ht="19.5" customHeight="1">
      <c r="A9" s="14" t="s">
        <v>15</v>
      </c>
      <c r="B9" s="13">
        <v>13.484365</v>
      </c>
      <c r="C9" s="13">
        <v>0</v>
      </c>
      <c r="D9" s="13">
        <v>13.484365</v>
      </c>
      <c r="E9" s="13">
        <v>0</v>
      </c>
      <c r="F9" s="13">
        <v>0</v>
      </c>
      <c r="G9" s="13">
        <v>0</v>
      </c>
      <c r="H9" s="13">
        <v>13.503417</v>
      </c>
      <c r="I9" s="13">
        <v>0</v>
      </c>
      <c r="J9" s="13">
        <v>13.503417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13.559605</v>
      </c>
      <c r="R9" s="13">
        <v>0</v>
      </c>
      <c r="S9" s="13">
        <v>13.559605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10.793946</v>
      </c>
      <c r="AD9" s="13">
        <v>0</v>
      </c>
      <c r="AE9" s="13">
        <v>10.793946</v>
      </c>
      <c r="AF9" s="13">
        <v>2.654182</v>
      </c>
      <c r="AG9" s="13">
        <v>0</v>
      </c>
      <c r="AH9" s="13">
        <v>2.654182</v>
      </c>
      <c r="AI9" s="13">
        <v>0</v>
      </c>
      <c r="AJ9" s="13">
        <v>0</v>
      </c>
      <c r="AK9" s="13">
        <v>0</v>
      </c>
      <c r="AL9" s="13">
        <v>53.995515</v>
      </c>
      <c r="AM9" s="13">
        <v>0</v>
      </c>
      <c r="AN9" s="13">
        <v>53.995515</v>
      </c>
      <c r="AO9" s="13">
        <v>13.564243</v>
      </c>
      <c r="AP9" s="13">
        <v>0</v>
      </c>
      <c r="AQ9" s="13">
        <v>13.564243</v>
      </c>
      <c r="AR9" s="13">
        <v>3.631552</v>
      </c>
      <c r="AS9" s="13">
        <v>0</v>
      </c>
      <c r="AT9" s="13">
        <v>3.631552</v>
      </c>
      <c r="AU9" s="13">
        <v>13.492736</v>
      </c>
      <c r="AV9" s="13">
        <v>0</v>
      </c>
      <c r="AW9" s="13">
        <v>13.492736</v>
      </c>
      <c r="AX9" s="13">
        <v>0</v>
      </c>
      <c r="AY9" s="13">
        <v>0</v>
      </c>
      <c r="AZ9" s="13">
        <v>0</v>
      </c>
      <c r="BA9" s="13">
        <v>13.551769</v>
      </c>
      <c r="BB9" s="13">
        <v>0</v>
      </c>
      <c r="BC9" s="13">
        <v>13.551769</v>
      </c>
      <c r="BD9" s="13">
        <v>6.219933</v>
      </c>
      <c r="BE9" s="13">
        <v>0</v>
      </c>
      <c r="BF9" s="13">
        <v>6.219933</v>
      </c>
      <c r="BG9" s="13">
        <v>0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18.02186</v>
      </c>
      <c r="BW9" s="13">
        <v>0</v>
      </c>
      <c r="BX9" s="13">
        <v>18.02186</v>
      </c>
      <c r="BY9" s="13">
        <v>68.482093</v>
      </c>
      <c r="BZ9" s="13">
        <v>0</v>
      </c>
      <c r="CA9" s="13">
        <v>68.482093</v>
      </c>
      <c r="CB9" s="31">
        <v>0</v>
      </c>
      <c r="CC9" s="31">
        <v>0</v>
      </c>
      <c r="CD9" s="31">
        <v>0</v>
      </c>
      <c r="CE9" s="31">
        <v>27.000074</v>
      </c>
      <c r="CF9" s="31">
        <v>0</v>
      </c>
      <c r="CG9" s="31">
        <v>27.000074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0.032616</v>
      </c>
      <c r="CV9" s="31">
        <v>0.032616</v>
      </c>
      <c r="CW9" s="31">
        <v>0.785142</v>
      </c>
      <c r="CX9" s="31">
        <v>0</v>
      </c>
      <c r="CY9" s="31">
        <v>0.785142</v>
      </c>
      <c r="CZ9" s="31">
        <v>0</v>
      </c>
      <c r="DA9" s="31">
        <v>0</v>
      </c>
      <c r="DB9" s="31">
        <v>0</v>
      </c>
      <c r="DC9" s="31">
        <v>0</v>
      </c>
      <c r="DD9" s="31">
        <v>0</v>
      </c>
      <c r="DE9" s="31">
        <v>0</v>
      </c>
      <c r="DF9" s="31">
        <v>0</v>
      </c>
      <c r="DG9" s="31">
        <v>0</v>
      </c>
      <c r="DH9" s="31">
        <v>0</v>
      </c>
      <c r="DI9" s="31">
        <v>0</v>
      </c>
      <c r="DJ9" s="31">
        <v>0</v>
      </c>
      <c r="DK9" s="31">
        <v>0</v>
      </c>
      <c r="DL9" s="13">
        <v>27.785216000000002</v>
      </c>
      <c r="DM9" s="13">
        <v>0.032616</v>
      </c>
      <c r="DN9" s="13">
        <v>27.817832000000003</v>
      </c>
      <c r="DO9" s="31">
        <v>0</v>
      </c>
      <c r="DP9" s="31">
        <v>0</v>
      </c>
      <c r="DQ9" s="31">
        <v>0</v>
      </c>
      <c r="DR9" s="31">
        <v>0</v>
      </c>
      <c r="DS9" s="31">
        <v>0</v>
      </c>
      <c r="DT9" s="31">
        <v>0</v>
      </c>
      <c r="DU9" s="31">
        <v>0</v>
      </c>
      <c r="DV9" s="31">
        <v>0</v>
      </c>
      <c r="DW9" s="31">
        <v>0</v>
      </c>
      <c r="DX9" s="31">
        <v>45</v>
      </c>
      <c r="DY9" s="30">
        <v>0</v>
      </c>
      <c r="DZ9" s="30">
        <v>45</v>
      </c>
      <c r="EA9" s="31">
        <v>0.93404</v>
      </c>
      <c r="EB9" s="30">
        <v>0</v>
      </c>
      <c r="EC9" s="30">
        <v>0.93404</v>
      </c>
      <c r="ED9" s="31">
        <v>0</v>
      </c>
      <c r="EE9" s="30">
        <v>0.02832</v>
      </c>
      <c r="EF9" s="30">
        <v>0.02832</v>
      </c>
      <c r="EG9" s="31">
        <v>0</v>
      </c>
      <c r="EH9" s="31">
        <v>0</v>
      </c>
      <c r="EI9" s="31">
        <v>0</v>
      </c>
      <c r="EJ9" s="31">
        <v>14.513399</v>
      </c>
      <c r="EK9" s="31">
        <v>0</v>
      </c>
      <c r="EL9" s="31">
        <v>14.513399</v>
      </c>
      <c r="EM9" s="31">
        <v>0</v>
      </c>
      <c r="EN9" s="31">
        <v>0</v>
      </c>
      <c r="EO9" s="31">
        <v>0</v>
      </c>
      <c r="EP9" s="31">
        <v>0</v>
      </c>
      <c r="EQ9" s="31">
        <v>0</v>
      </c>
      <c r="ER9" s="31">
        <v>0</v>
      </c>
      <c r="ES9" s="31">
        <v>0</v>
      </c>
      <c r="ET9" s="31">
        <v>0</v>
      </c>
      <c r="EU9" s="30">
        <v>0</v>
      </c>
      <c r="EV9" s="31">
        <v>0</v>
      </c>
      <c r="EW9" s="31">
        <v>0</v>
      </c>
      <c r="EX9" s="31">
        <v>0</v>
      </c>
      <c r="EY9" s="13">
        <v>60.447439</v>
      </c>
      <c r="EZ9" s="13">
        <v>0.02832</v>
      </c>
      <c r="FA9" s="13">
        <v>60.475759000000004</v>
      </c>
      <c r="FB9" s="13">
        <v>0</v>
      </c>
      <c r="FC9" s="13">
        <v>0</v>
      </c>
      <c r="FD9" s="13">
        <v>0</v>
      </c>
      <c r="FE9" s="13">
        <v>0</v>
      </c>
      <c r="FF9" s="13">
        <v>0</v>
      </c>
      <c r="FG9" s="13">
        <v>0</v>
      </c>
      <c r="FH9" s="13">
        <v>45.170666</v>
      </c>
      <c r="FI9" s="13">
        <v>0</v>
      </c>
      <c r="FJ9" s="13">
        <v>45.170666</v>
      </c>
      <c r="FK9" s="38">
        <v>0</v>
      </c>
      <c r="FL9" s="38">
        <v>0</v>
      </c>
      <c r="FM9" s="38">
        <v>0</v>
      </c>
      <c r="FN9" s="38">
        <v>0</v>
      </c>
      <c r="FO9" s="38">
        <v>0</v>
      </c>
      <c r="FP9" s="38">
        <v>0</v>
      </c>
      <c r="FQ9" s="38">
        <v>0</v>
      </c>
      <c r="FR9" s="38">
        <v>0.031948</v>
      </c>
      <c r="FS9" s="38">
        <v>0.031948</v>
      </c>
      <c r="FT9" s="38">
        <v>0</v>
      </c>
      <c r="FU9" s="38">
        <v>0</v>
      </c>
      <c r="FV9" s="38">
        <v>0</v>
      </c>
      <c r="FW9" s="38">
        <v>0</v>
      </c>
      <c r="FX9" s="38">
        <v>0</v>
      </c>
      <c r="FY9" s="38">
        <v>0</v>
      </c>
      <c r="FZ9" s="38">
        <v>0</v>
      </c>
      <c r="GA9" s="38">
        <v>0</v>
      </c>
      <c r="GB9" s="38">
        <v>0</v>
      </c>
      <c r="GC9" s="38">
        <v>0</v>
      </c>
      <c r="GD9" s="38">
        <v>0</v>
      </c>
      <c r="GE9" s="38">
        <v>0</v>
      </c>
      <c r="GF9" s="38">
        <v>0</v>
      </c>
      <c r="GG9" s="38">
        <v>0</v>
      </c>
      <c r="GH9" s="38">
        <v>0</v>
      </c>
      <c r="GI9" s="38">
        <v>0</v>
      </c>
      <c r="GJ9" s="38">
        <v>0</v>
      </c>
      <c r="GK9" s="38">
        <v>0</v>
      </c>
      <c r="GL9" s="13">
        <v>45.170666</v>
      </c>
      <c r="GM9" s="13">
        <v>0.031948</v>
      </c>
      <c r="GN9" s="13">
        <v>45.202614</v>
      </c>
      <c r="GO9" s="38">
        <v>0</v>
      </c>
      <c r="GP9" s="38">
        <v>0</v>
      </c>
      <c r="GQ9" s="38">
        <v>0</v>
      </c>
      <c r="GR9" s="38">
        <v>0.033375</v>
      </c>
      <c r="GS9" s="38">
        <v>0</v>
      </c>
      <c r="GT9" s="38">
        <v>0.033375</v>
      </c>
      <c r="GU9" s="38">
        <v>0</v>
      </c>
      <c r="GV9" s="38">
        <v>0</v>
      </c>
      <c r="GW9" s="38">
        <v>0</v>
      </c>
      <c r="GX9" s="38">
        <v>26.974237</v>
      </c>
      <c r="GY9" s="38">
        <v>0</v>
      </c>
      <c r="GZ9" s="38">
        <v>26.974237</v>
      </c>
      <c r="HA9" s="38">
        <v>0</v>
      </c>
      <c r="HB9" s="38">
        <v>0</v>
      </c>
      <c r="HC9" s="38">
        <v>0</v>
      </c>
      <c r="HD9" s="38">
        <v>34.420705</v>
      </c>
      <c r="HE9" s="38">
        <v>0.026123</v>
      </c>
      <c r="HF9" s="38">
        <v>34.446828</v>
      </c>
      <c r="HG9" s="38">
        <v>0</v>
      </c>
      <c r="HH9" s="38">
        <v>0</v>
      </c>
      <c r="HI9" s="38">
        <v>0</v>
      </c>
      <c r="HJ9" s="38">
        <v>0</v>
      </c>
      <c r="HK9" s="38">
        <v>0</v>
      </c>
      <c r="HL9" s="38">
        <v>0</v>
      </c>
      <c r="HM9" s="38">
        <v>0</v>
      </c>
      <c r="HN9" s="38">
        <v>0</v>
      </c>
      <c r="HO9" s="38">
        <v>0</v>
      </c>
      <c r="HP9" s="38">
        <v>0</v>
      </c>
      <c r="HQ9" s="38">
        <v>0</v>
      </c>
      <c r="HR9" s="38">
        <v>0</v>
      </c>
      <c r="HS9" s="38">
        <v>0</v>
      </c>
      <c r="HT9" s="38">
        <v>0</v>
      </c>
      <c r="HU9" s="38">
        <v>0</v>
      </c>
      <c r="HV9" s="38">
        <v>17.984557</v>
      </c>
      <c r="HW9" s="38">
        <v>0</v>
      </c>
      <c r="HX9" s="38">
        <v>17.984557</v>
      </c>
      <c r="HY9" s="13">
        <v>79.41287399999999</v>
      </c>
      <c r="HZ9" s="13">
        <v>0.026123</v>
      </c>
      <c r="IA9" s="13">
        <v>79.43899699999999</v>
      </c>
    </row>
    <row r="10" spans="1:235" ht="19.5" customHeight="1">
      <c r="A10" s="14" t="s">
        <v>16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</v>
      </c>
      <c r="AF10" s="13">
        <v>2.399578</v>
      </c>
      <c r="AG10" s="13">
        <v>0.047949</v>
      </c>
      <c r="AH10" s="13">
        <v>2.447527</v>
      </c>
      <c r="AI10" s="13">
        <v>2.852567</v>
      </c>
      <c r="AJ10" s="13">
        <v>0.058118</v>
      </c>
      <c r="AK10" s="13">
        <v>2.910685</v>
      </c>
      <c r="AL10" s="13">
        <v>5.2521450000000005</v>
      </c>
      <c r="AM10" s="13">
        <v>0.106067</v>
      </c>
      <c r="AN10" s="13">
        <v>5.358212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13">
        <v>0</v>
      </c>
      <c r="AV10" s="13">
        <v>0</v>
      </c>
      <c r="AW10" s="13">
        <v>0</v>
      </c>
      <c r="AX10" s="13">
        <v>0</v>
      </c>
      <c r="AY10" s="13">
        <v>0</v>
      </c>
      <c r="AZ10" s="13">
        <v>0</v>
      </c>
      <c r="BA10" s="13">
        <v>0</v>
      </c>
      <c r="BB10" s="13">
        <v>0</v>
      </c>
      <c r="BC10" s="13">
        <v>0</v>
      </c>
      <c r="BD10" s="13">
        <v>3.967644</v>
      </c>
      <c r="BE10" s="13">
        <v>0.074474</v>
      </c>
      <c r="BF10" s="13">
        <v>4.042118</v>
      </c>
      <c r="BG10" s="13">
        <v>0</v>
      </c>
      <c r="BH10" s="13">
        <v>0</v>
      </c>
      <c r="BI10" s="13">
        <v>0</v>
      </c>
      <c r="BJ10" s="13">
        <v>0.032009</v>
      </c>
      <c r="BK10" s="13">
        <v>0</v>
      </c>
      <c r="BL10" s="13">
        <v>0.032009</v>
      </c>
      <c r="BM10" s="13">
        <v>0.016762</v>
      </c>
      <c r="BN10" s="13">
        <v>0</v>
      </c>
      <c r="BO10" s="13">
        <v>0.016762</v>
      </c>
      <c r="BP10" s="13">
        <v>0.028508</v>
      </c>
      <c r="BQ10" s="13">
        <v>0</v>
      </c>
      <c r="BR10" s="13">
        <v>0.028508</v>
      </c>
      <c r="BS10" s="13">
        <v>7.216383</v>
      </c>
      <c r="BT10" s="13">
        <v>0.140931</v>
      </c>
      <c r="BU10" s="13">
        <v>7.357314000000001</v>
      </c>
      <c r="BV10" s="13">
        <v>4.358726</v>
      </c>
      <c r="BW10" s="13">
        <v>0.086904</v>
      </c>
      <c r="BX10" s="13">
        <v>4.4456299999999995</v>
      </c>
      <c r="BY10" s="13">
        <v>15.620032000000002</v>
      </c>
      <c r="BZ10" s="13">
        <v>0.302309</v>
      </c>
      <c r="CA10" s="13">
        <v>15.922341000000001</v>
      </c>
      <c r="CB10" s="31">
        <v>0</v>
      </c>
      <c r="CC10" s="31">
        <v>0</v>
      </c>
      <c r="CD10" s="31">
        <v>0</v>
      </c>
      <c r="CE10" s="31">
        <v>0.029293</v>
      </c>
      <c r="CF10" s="31">
        <v>0</v>
      </c>
      <c r="CG10" s="31">
        <v>0.029293</v>
      </c>
      <c r="CH10" s="31">
        <v>0</v>
      </c>
      <c r="CI10" s="31">
        <v>0</v>
      </c>
      <c r="CJ10" s="31">
        <v>0</v>
      </c>
      <c r="CK10" s="31">
        <v>4.159373</v>
      </c>
      <c r="CL10" s="31">
        <v>0.098962</v>
      </c>
      <c r="CM10" s="31">
        <v>4.258335000000001</v>
      </c>
      <c r="CN10" s="31">
        <v>0.061847</v>
      </c>
      <c r="CO10" s="31">
        <v>0</v>
      </c>
      <c r="CP10" s="31">
        <v>0.061847</v>
      </c>
      <c r="CQ10" s="31">
        <v>0.027845</v>
      </c>
      <c r="CR10" s="31">
        <v>0</v>
      </c>
      <c r="CS10" s="31">
        <v>0.027845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0.09439</v>
      </c>
      <c r="DA10" s="31">
        <v>0</v>
      </c>
      <c r="DB10" s="31">
        <v>0.09439</v>
      </c>
      <c r="DC10" s="30">
        <v>0.199695</v>
      </c>
      <c r="DD10" s="30">
        <v>0</v>
      </c>
      <c r="DE10" s="30">
        <v>0.199695</v>
      </c>
      <c r="DF10" s="31">
        <v>13.182973</v>
      </c>
      <c r="DG10" s="31">
        <v>0.36991</v>
      </c>
      <c r="DH10" s="31">
        <v>13.552883000000001</v>
      </c>
      <c r="DI10" s="31">
        <v>0.040295</v>
      </c>
      <c r="DJ10" s="31">
        <v>0</v>
      </c>
      <c r="DK10" s="31">
        <v>0.040295</v>
      </c>
      <c r="DL10" s="13">
        <v>17.795711</v>
      </c>
      <c r="DM10" s="13">
        <v>0.468872</v>
      </c>
      <c r="DN10" s="13">
        <v>18.264583000000002</v>
      </c>
      <c r="DO10" s="31">
        <v>0</v>
      </c>
      <c r="DP10" s="31">
        <v>0</v>
      </c>
      <c r="DQ10" s="31">
        <v>0</v>
      </c>
      <c r="DR10" s="31">
        <v>0</v>
      </c>
      <c r="DS10" s="31">
        <v>0</v>
      </c>
      <c r="DT10" s="31">
        <v>0</v>
      </c>
      <c r="DU10" s="31">
        <v>0</v>
      </c>
      <c r="DV10" s="31">
        <v>0</v>
      </c>
      <c r="DW10" s="31">
        <v>0</v>
      </c>
      <c r="DX10" s="31">
        <v>0.060474</v>
      </c>
      <c r="DY10" s="30">
        <v>0</v>
      </c>
      <c r="DZ10" s="30">
        <v>0.060474</v>
      </c>
      <c r="EA10" s="31">
        <v>0.119876</v>
      </c>
      <c r="EB10" s="30">
        <v>0</v>
      </c>
      <c r="EC10" s="30">
        <v>0.119876</v>
      </c>
      <c r="ED10" s="31">
        <v>6.539102</v>
      </c>
      <c r="EE10" s="30">
        <v>0.178407</v>
      </c>
      <c r="EF10" s="30">
        <v>6.717509</v>
      </c>
      <c r="EG10" s="31">
        <v>0.077027</v>
      </c>
      <c r="EH10" s="31">
        <v>0</v>
      </c>
      <c r="EI10" s="31">
        <v>0.077027</v>
      </c>
      <c r="EJ10" s="31">
        <v>0.059846</v>
      </c>
      <c r="EK10" s="31">
        <v>0</v>
      </c>
      <c r="EL10" s="31">
        <v>0.059846</v>
      </c>
      <c r="EM10" s="31">
        <v>0</v>
      </c>
      <c r="EN10" s="31">
        <v>0</v>
      </c>
      <c r="EO10" s="31">
        <v>0</v>
      </c>
      <c r="EP10" s="31">
        <v>0.121063</v>
      </c>
      <c r="EQ10" s="31">
        <v>0</v>
      </c>
      <c r="ER10" s="31">
        <v>0.121063</v>
      </c>
      <c r="ES10" s="31">
        <v>25.109835</v>
      </c>
      <c r="ET10" s="31">
        <v>0.504931</v>
      </c>
      <c r="EU10" s="30">
        <v>25.614766</v>
      </c>
      <c r="EV10" s="31">
        <v>0.148247</v>
      </c>
      <c r="EW10" s="31">
        <v>0.237673</v>
      </c>
      <c r="EX10" s="31">
        <v>0.38592</v>
      </c>
      <c r="EY10" s="13">
        <v>32.23547</v>
      </c>
      <c r="EZ10" s="13">
        <v>0.921011</v>
      </c>
      <c r="FA10" s="13">
        <v>33.156481</v>
      </c>
      <c r="FB10" s="13">
        <v>0.14097</v>
      </c>
      <c r="FC10" s="13">
        <v>0</v>
      </c>
      <c r="FD10" s="13">
        <v>0.14097</v>
      </c>
      <c r="FE10" s="13">
        <v>0</v>
      </c>
      <c r="FF10" s="13">
        <v>0</v>
      </c>
      <c r="FG10" s="13">
        <v>0</v>
      </c>
      <c r="FH10" s="13">
        <v>0</v>
      </c>
      <c r="FI10" s="13">
        <v>0</v>
      </c>
      <c r="FJ10" s="13">
        <v>0</v>
      </c>
      <c r="FK10" s="38">
        <v>0.232014</v>
      </c>
      <c r="FL10" s="38">
        <v>0</v>
      </c>
      <c r="FM10" s="38">
        <v>0.232014</v>
      </c>
      <c r="FN10" s="38">
        <v>0</v>
      </c>
      <c r="FO10" s="38">
        <v>0</v>
      </c>
      <c r="FP10" s="38">
        <v>0</v>
      </c>
      <c r="FQ10" s="38">
        <v>12.11569</v>
      </c>
      <c r="FR10" s="38">
        <v>0.356744</v>
      </c>
      <c r="FS10" s="38">
        <v>12.472434000000002</v>
      </c>
      <c r="FT10" s="38">
        <v>0.060187</v>
      </c>
      <c r="FU10" s="38">
        <v>0</v>
      </c>
      <c r="FV10" s="38">
        <v>0.060187</v>
      </c>
      <c r="FW10" s="38">
        <v>0.064368</v>
      </c>
      <c r="FX10" s="38">
        <v>0</v>
      </c>
      <c r="FY10" s="38">
        <v>0.064368</v>
      </c>
      <c r="FZ10" s="38">
        <v>0.100307</v>
      </c>
      <c r="GA10" s="38">
        <v>0</v>
      </c>
      <c r="GB10" s="38">
        <v>0.100307</v>
      </c>
      <c r="GC10" s="38">
        <v>0.038624</v>
      </c>
      <c r="GD10" s="38">
        <v>0</v>
      </c>
      <c r="GE10" s="38">
        <v>0.038624</v>
      </c>
      <c r="GF10" s="38">
        <v>37.443458</v>
      </c>
      <c r="GG10" s="38">
        <v>1.191672</v>
      </c>
      <c r="GH10" s="38">
        <v>38.63513</v>
      </c>
      <c r="GI10" s="38">
        <v>0</v>
      </c>
      <c r="GJ10" s="38">
        <v>0.053923</v>
      </c>
      <c r="GK10" s="38">
        <v>0.053923</v>
      </c>
      <c r="GL10" s="13">
        <v>50.195618</v>
      </c>
      <c r="GM10" s="13">
        <v>1.602339</v>
      </c>
      <c r="GN10" s="13">
        <v>51.797957</v>
      </c>
      <c r="GO10" s="38">
        <v>0</v>
      </c>
      <c r="GP10" s="38">
        <v>0</v>
      </c>
      <c r="GQ10" s="38">
        <v>0</v>
      </c>
      <c r="GR10" s="38">
        <v>0</v>
      </c>
      <c r="GS10" s="38">
        <v>0</v>
      </c>
      <c r="GT10" s="38">
        <v>0</v>
      </c>
      <c r="GU10" s="38">
        <v>12.473656</v>
      </c>
      <c r="GV10" s="38">
        <v>0.416356</v>
      </c>
      <c r="GW10" s="38">
        <v>12.890012</v>
      </c>
      <c r="GX10" s="38">
        <v>0</v>
      </c>
      <c r="GY10" s="38">
        <v>0.000114</v>
      </c>
      <c r="GZ10" s="38">
        <v>0.000114</v>
      </c>
      <c r="HA10" s="38">
        <v>0</v>
      </c>
      <c r="HB10" s="38">
        <v>0</v>
      </c>
      <c r="HC10" s="38">
        <v>0</v>
      </c>
      <c r="HD10" s="38">
        <v>16.151522</v>
      </c>
      <c r="HE10" s="38">
        <v>0.554157</v>
      </c>
      <c r="HF10" s="38">
        <v>16.705679</v>
      </c>
      <c r="HG10" s="38">
        <v>0</v>
      </c>
      <c r="HH10" s="38">
        <v>0.000151</v>
      </c>
      <c r="HI10" s="38">
        <v>0.000151</v>
      </c>
      <c r="HJ10" s="38">
        <v>0</v>
      </c>
      <c r="HK10" s="38">
        <v>0</v>
      </c>
      <c r="HL10" s="38">
        <v>0</v>
      </c>
      <c r="HM10" s="38">
        <v>0</v>
      </c>
      <c r="HN10" s="38">
        <v>0</v>
      </c>
      <c r="HO10" s="38">
        <v>0</v>
      </c>
      <c r="HP10" s="38">
        <v>0.013945</v>
      </c>
      <c r="HQ10" s="38">
        <v>0</v>
      </c>
      <c r="HR10" s="38">
        <v>0.013945</v>
      </c>
      <c r="HS10" s="38">
        <v>22.505381</v>
      </c>
      <c r="HT10" s="38">
        <v>0.765959</v>
      </c>
      <c r="HU10" s="38">
        <v>23.27134</v>
      </c>
      <c r="HV10" s="38">
        <v>0.013504</v>
      </c>
      <c r="HW10" s="38">
        <v>0.004445</v>
      </c>
      <c r="HX10" s="38">
        <v>0.017949</v>
      </c>
      <c r="HY10" s="13">
        <v>51.158007999999995</v>
      </c>
      <c r="HZ10" s="13">
        <v>1.741182</v>
      </c>
      <c r="IA10" s="13">
        <v>52.89919</v>
      </c>
    </row>
    <row r="11" spans="1:235" ht="19.5" customHeight="1">
      <c r="A11" s="14" t="s">
        <v>17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0.144575</v>
      </c>
      <c r="R11" s="13">
        <v>0</v>
      </c>
      <c r="S11" s="13">
        <v>0.144575</v>
      </c>
      <c r="T11" s="13">
        <v>0</v>
      </c>
      <c r="U11" s="13">
        <v>0.032637</v>
      </c>
      <c r="V11" s="13">
        <v>0.032637</v>
      </c>
      <c r="W11" s="13">
        <v>0.65706</v>
      </c>
      <c r="X11" s="13">
        <v>0.116625</v>
      </c>
      <c r="Y11" s="13">
        <v>0.773685</v>
      </c>
      <c r="Z11" s="13">
        <v>0</v>
      </c>
      <c r="AA11" s="13">
        <v>0.021393</v>
      </c>
      <c r="AB11" s="13">
        <v>0.021393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0.801635</v>
      </c>
      <c r="AM11" s="13">
        <v>0.170655</v>
      </c>
      <c r="AN11" s="13">
        <v>0.97229</v>
      </c>
      <c r="AO11" s="13">
        <v>0</v>
      </c>
      <c r="AP11" s="13">
        <v>0</v>
      </c>
      <c r="AQ11" s="13">
        <v>0</v>
      </c>
      <c r="AR11" s="13">
        <v>0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0.269159</v>
      </c>
      <c r="BC11" s="13">
        <v>0.269159</v>
      </c>
      <c r="BD11" s="13">
        <v>0</v>
      </c>
      <c r="BE11" s="13">
        <v>0</v>
      </c>
      <c r="BF11" s="13">
        <v>0</v>
      </c>
      <c r="BG11" s="13">
        <v>0</v>
      </c>
      <c r="BH11" s="13">
        <v>0.013527</v>
      </c>
      <c r="BI11" s="13">
        <v>0.013527</v>
      </c>
      <c r="BJ11" s="13">
        <v>0.606985</v>
      </c>
      <c r="BK11" s="13">
        <v>0.076553</v>
      </c>
      <c r="BL11" s="13">
        <v>0.683538</v>
      </c>
      <c r="BM11" s="13">
        <v>0</v>
      </c>
      <c r="BN11" s="13">
        <v>0.067432</v>
      </c>
      <c r="BO11" s="13">
        <v>0.067432</v>
      </c>
      <c r="BP11" s="13">
        <v>0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0.606985</v>
      </c>
      <c r="BZ11" s="13">
        <v>0.42667099999999997</v>
      </c>
      <c r="CA11" s="13">
        <v>1.033656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0.208859</v>
      </c>
      <c r="CO11" s="31">
        <v>0.004044</v>
      </c>
      <c r="CP11" s="31">
        <v>0.21290299999999998</v>
      </c>
      <c r="CQ11" s="31">
        <v>0</v>
      </c>
      <c r="CR11" s="31">
        <v>0.065742</v>
      </c>
      <c r="CS11" s="31">
        <v>0.065742</v>
      </c>
      <c r="CT11" s="31">
        <v>0</v>
      </c>
      <c r="CU11" s="31">
        <v>0.040531</v>
      </c>
      <c r="CV11" s="31">
        <v>0.040531</v>
      </c>
      <c r="CW11" s="31">
        <v>0</v>
      </c>
      <c r="CX11" s="31">
        <v>0.122237</v>
      </c>
      <c r="CY11" s="31">
        <v>0.122237</v>
      </c>
      <c r="CZ11" s="31">
        <v>0</v>
      </c>
      <c r="DA11" s="31">
        <v>0.634722</v>
      </c>
      <c r="DB11" s="31">
        <v>0.634722</v>
      </c>
      <c r="DC11" s="31">
        <v>0</v>
      </c>
      <c r="DD11" s="31">
        <v>0</v>
      </c>
      <c r="DE11" s="31">
        <v>0</v>
      </c>
      <c r="DF11" s="31">
        <v>0</v>
      </c>
      <c r="DG11" s="31">
        <v>0</v>
      </c>
      <c r="DH11" s="31">
        <v>0</v>
      </c>
      <c r="DI11" s="31">
        <v>0</v>
      </c>
      <c r="DJ11" s="31">
        <v>0</v>
      </c>
      <c r="DK11" s="31">
        <v>0</v>
      </c>
      <c r="DL11" s="13">
        <v>0.208859</v>
      </c>
      <c r="DM11" s="13">
        <v>0.8672759999999999</v>
      </c>
      <c r="DN11" s="13">
        <v>1.0761349999999998</v>
      </c>
      <c r="DO11" s="31">
        <v>0</v>
      </c>
      <c r="DP11" s="31">
        <v>0</v>
      </c>
      <c r="DQ11" s="31">
        <v>0</v>
      </c>
      <c r="DR11" s="31">
        <v>0</v>
      </c>
      <c r="DS11" s="31">
        <v>0.060378</v>
      </c>
      <c r="DT11" s="31">
        <v>0.060378</v>
      </c>
      <c r="DU11" s="31">
        <v>0</v>
      </c>
      <c r="DV11" s="31">
        <v>0</v>
      </c>
      <c r="DW11" s="31">
        <v>0</v>
      </c>
      <c r="DX11" s="31">
        <v>0</v>
      </c>
      <c r="DY11" s="30">
        <v>0</v>
      </c>
      <c r="DZ11" s="30">
        <v>0</v>
      </c>
      <c r="EA11" s="31">
        <v>0</v>
      </c>
      <c r="EB11" s="30">
        <v>0.285988</v>
      </c>
      <c r="EC11" s="30">
        <v>0.285988</v>
      </c>
      <c r="ED11" s="31">
        <v>0.119449</v>
      </c>
      <c r="EE11" s="30">
        <v>0.035905</v>
      </c>
      <c r="EF11" s="30">
        <v>0.155354</v>
      </c>
      <c r="EG11" s="31">
        <v>0</v>
      </c>
      <c r="EH11" s="31">
        <v>0.046667</v>
      </c>
      <c r="EI11" s="31">
        <v>0.046667</v>
      </c>
      <c r="EJ11" s="31">
        <v>0.55317</v>
      </c>
      <c r="EK11" s="31">
        <v>0.191235</v>
      </c>
      <c r="EL11" s="31">
        <v>0.744405</v>
      </c>
      <c r="EM11" s="31">
        <v>0</v>
      </c>
      <c r="EN11" s="31">
        <v>6.3E-05</v>
      </c>
      <c r="EO11" s="31">
        <v>6.3E-05</v>
      </c>
      <c r="EP11" s="31">
        <v>0</v>
      </c>
      <c r="EQ11" s="31">
        <v>0</v>
      </c>
      <c r="ER11" s="31">
        <v>0</v>
      </c>
      <c r="ES11" s="31">
        <v>0</v>
      </c>
      <c r="ET11" s="31">
        <v>0</v>
      </c>
      <c r="EU11" s="30">
        <v>0</v>
      </c>
      <c r="EV11" s="31">
        <v>0</v>
      </c>
      <c r="EW11" s="31">
        <v>0</v>
      </c>
      <c r="EX11" s="31">
        <v>0</v>
      </c>
      <c r="EY11" s="13">
        <v>0.6726190000000001</v>
      </c>
      <c r="EZ11" s="13">
        <v>0.6202360000000001</v>
      </c>
      <c r="FA11" s="13">
        <v>1.2928549999999999</v>
      </c>
      <c r="FB11" s="13">
        <v>0</v>
      </c>
      <c r="FC11" s="13">
        <v>0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38">
        <v>0</v>
      </c>
      <c r="FL11" s="38">
        <v>0</v>
      </c>
      <c r="FM11" s="38">
        <v>0</v>
      </c>
      <c r="FN11" s="38">
        <v>0.168814</v>
      </c>
      <c r="FO11" s="38">
        <v>0.340047</v>
      </c>
      <c r="FP11" s="38">
        <v>0.508861</v>
      </c>
      <c r="FQ11" s="38">
        <v>0</v>
      </c>
      <c r="FR11" s="38">
        <v>0.144827</v>
      </c>
      <c r="FS11" s="38">
        <v>0.144827</v>
      </c>
      <c r="FT11" s="38">
        <v>0</v>
      </c>
      <c r="FU11" s="38">
        <v>0</v>
      </c>
      <c r="FV11" s="38">
        <v>0</v>
      </c>
      <c r="FW11" s="38">
        <v>0.521787</v>
      </c>
      <c r="FX11" s="38">
        <v>0.246328</v>
      </c>
      <c r="FY11" s="38">
        <v>0.768115</v>
      </c>
      <c r="FZ11" s="38">
        <v>0</v>
      </c>
      <c r="GA11" s="38">
        <v>0.173094</v>
      </c>
      <c r="GB11" s="38">
        <v>0.173094</v>
      </c>
      <c r="GC11" s="38">
        <v>0</v>
      </c>
      <c r="GD11" s="38">
        <v>0</v>
      </c>
      <c r="GE11" s="38">
        <v>0</v>
      </c>
      <c r="GF11" s="38">
        <v>0</v>
      </c>
      <c r="GG11" s="38">
        <v>0</v>
      </c>
      <c r="GH11" s="38">
        <v>0</v>
      </c>
      <c r="GI11" s="38">
        <v>0</v>
      </c>
      <c r="GJ11" s="38">
        <v>0.049484</v>
      </c>
      <c r="GK11" s="38">
        <v>0.049484</v>
      </c>
      <c r="GL11" s="13">
        <v>0.690601</v>
      </c>
      <c r="GM11" s="13">
        <v>0.95378</v>
      </c>
      <c r="GN11" s="13">
        <v>1.6443810000000003</v>
      </c>
      <c r="GO11" s="38">
        <v>0</v>
      </c>
      <c r="GP11" s="38">
        <v>0</v>
      </c>
      <c r="GQ11" s="38">
        <v>0</v>
      </c>
      <c r="GR11" s="38">
        <v>0</v>
      </c>
      <c r="GS11" s="38">
        <v>0</v>
      </c>
      <c r="GT11" s="38">
        <v>0</v>
      </c>
      <c r="GU11" s="38">
        <v>0</v>
      </c>
      <c r="GV11" s="38">
        <v>0.074259</v>
      </c>
      <c r="GW11" s="38">
        <v>0.074259</v>
      </c>
      <c r="GX11" s="38">
        <v>0.054511</v>
      </c>
      <c r="GY11" s="38">
        <v>0.599068</v>
      </c>
      <c r="GZ11" s="38">
        <v>0.653579</v>
      </c>
      <c r="HA11" s="38">
        <v>0</v>
      </c>
      <c r="HB11" s="38">
        <v>0</v>
      </c>
      <c r="HC11" s="38">
        <v>0</v>
      </c>
      <c r="HD11" s="38">
        <v>0</v>
      </c>
      <c r="HE11" s="38">
        <v>0.631039</v>
      </c>
      <c r="HF11" s="38">
        <v>0.631039</v>
      </c>
      <c r="HG11" s="38">
        <v>0</v>
      </c>
      <c r="HH11" s="38">
        <v>0</v>
      </c>
      <c r="HI11" s="38">
        <v>0</v>
      </c>
      <c r="HJ11" s="38">
        <v>0</v>
      </c>
      <c r="HK11" s="38">
        <v>0.595502</v>
      </c>
      <c r="HL11" s="38">
        <v>0.595502</v>
      </c>
      <c r="HM11" s="38">
        <v>0</v>
      </c>
      <c r="HN11" s="38">
        <v>0</v>
      </c>
      <c r="HO11" s="38">
        <v>0</v>
      </c>
      <c r="HP11" s="38">
        <v>0.611023</v>
      </c>
      <c r="HQ11" s="38">
        <v>0.603287</v>
      </c>
      <c r="HR11" s="38">
        <v>1.21431</v>
      </c>
      <c r="HS11" s="38">
        <v>0</v>
      </c>
      <c r="HT11" s="38">
        <v>0.032686</v>
      </c>
      <c r="HU11" s="38">
        <v>0.032686</v>
      </c>
      <c r="HV11" s="38">
        <v>0</v>
      </c>
      <c r="HW11" s="38">
        <v>0</v>
      </c>
      <c r="HX11" s="38">
        <v>0</v>
      </c>
      <c r="HY11" s="13">
        <v>0.665534</v>
      </c>
      <c r="HZ11" s="13">
        <v>2.535841</v>
      </c>
      <c r="IA11" s="13">
        <v>3.201375</v>
      </c>
    </row>
    <row r="12" spans="1:235" ht="19.5" customHeight="1">
      <c r="A12" s="14" t="s">
        <v>18</v>
      </c>
      <c r="B12" s="13">
        <v>0.152377</v>
      </c>
      <c r="C12" s="13">
        <v>0</v>
      </c>
      <c r="D12" s="13">
        <v>0.152377</v>
      </c>
      <c r="E12" s="13">
        <v>0</v>
      </c>
      <c r="F12" s="13">
        <v>0.116888</v>
      </c>
      <c r="G12" s="13">
        <v>0.116888</v>
      </c>
      <c r="H12" s="13">
        <v>6.9E-05</v>
      </c>
      <c r="I12" s="13">
        <v>0</v>
      </c>
      <c r="J12" s="13">
        <v>6.9E-05</v>
      </c>
      <c r="K12" s="13">
        <v>0</v>
      </c>
      <c r="L12" s="13">
        <v>0</v>
      </c>
      <c r="M12" s="13">
        <v>0</v>
      </c>
      <c r="N12" s="13">
        <v>0.361955</v>
      </c>
      <c r="O12" s="13">
        <v>0.504464</v>
      </c>
      <c r="P12" s="13">
        <v>0.866419</v>
      </c>
      <c r="Q12" s="13">
        <v>0</v>
      </c>
      <c r="R12" s="13">
        <v>1.982589</v>
      </c>
      <c r="S12" s="13">
        <v>1.982589</v>
      </c>
      <c r="T12" s="13">
        <v>0</v>
      </c>
      <c r="U12" s="13">
        <v>0.00079</v>
      </c>
      <c r="V12" s="13">
        <v>0.00079</v>
      </c>
      <c r="W12" s="13">
        <v>0</v>
      </c>
      <c r="X12" s="13">
        <v>0</v>
      </c>
      <c r="Y12" s="13">
        <v>0</v>
      </c>
      <c r="Z12" s="13">
        <v>0.18433</v>
      </c>
      <c r="AA12" s="13">
        <v>0</v>
      </c>
      <c r="AB12" s="13">
        <v>0.18433</v>
      </c>
      <c r="AC12" s="13">
        <v>0</v>
      </c>
      <c r="AD12" s="13">
        <v>0</v>
      </c>
      <c r="AE12" s="13">
        <v>0</v>
      </c>
      <c r="AF12" s="13">
        <v>0.130269</v>
      </c>
      <c r="AG12" s="13">
        <v>0.000242</v>
      </c>
      <c r="AH12" s="13">
        <v>0.130511</v>
      </c>
      <c r="AI12" s="13">
        <v>0</v>
      </c>
      <c r="AJ12" s="13">
        <v>0</v>
      </c>
      <c r="AK12" s="13">
        <v>0</v>
      </c>
      <c r="AL12" s="13">
        <v>0.8290000000000001</v>
      </c>
      <c r="AM12" s="13">
        <v>2.6049729999999998</v>
      </c>
      <c r="AN12" s="13">
        <v>3.433973</v>
      </c>
      <c r="AO12" s="13">
        <v>0</v>
      </c>
      <c r="AP12" s="13">
        <v>0</v>
      </c>
      <c r="AQ12" s="13">
        <v>0</v>
      </c>
      <c r="AR12" s="13">
        <v>0</v>
      </c>
      <c r="AS12" s="13">
        <v>0</v>
      </c>
      <c r="AT12" s="13">
        <v>0</v>
      </c>
      <c r="AU12" s="13">
        <v>0</v>
      </c>
      <c r="AV12" s="13">
        <v>0</v>
      </c>
      <c r="AW12" s="13">
        <v>0</v>
      </c>
      <c r="AX12" s="13">
        <v>0.225</v>
      </c>
      <c r="AY12" s="13">
        <v>0</v>
      </c>
      <c r="AZ12" s="13">
        <v>0.225</v>
      </c>
      <c r="BA12" s="13">
        <v>0</v>
      </c>
      <c r="BB12" s="13">
        <v>0.015783</v>
      </c>
      <c r="BC12" s="13">
        <v>0.015783</v>
      </c>
      <c r="BD12" s="13">
        <v>0</v>
      </c>
      <c r="BE12" s="13">
        <v>1.822977</v>
      </c>
      <c r="BF12" s="13">
        <v>1.822977</v>
      </c>
      <c r="BG12" s="13">
        <v>1.506802</v>
      </c>
      <c r="BH12" s="13">
        <v>0.199948</v>
      </c>
      <c r="BI12" s="13">
        <v>1.70675</v>
      </c>
      <c r="BJ12" s="13">
        <v>0</v>
      </c>
      <c r="BK12" s="13">
        <v>0.003</v>
      </c>
      <c r="BL12" s="13">
        <v>0.003</v>
      </c>
      <c r="BM12" s="13">
        <v>0</v>
      </c>
      <c r="BN12" s="13">
        <v>0</v>
      </c>
      <c r="BO12" s="13">
        <v>0</v>
      </c>
      <c r="BP12" s="13">
        <v>0.140007</v>
      </c>
      <c r="BQ12" s="13">
        <v>0.007705</v>
      </c>
      <c r="BR12" s="13">
        <v>0.14771199999999998</v>
      </c>
      <c r="BS12" s="13">
        <v>0.055121</v>
      </c>
      <c r="BT12" s="13">
        <v>0.000614</v>
      </c>
      <c r="BU12" s="13">
        <v>0.05573500000000001</v>
      </c>
      <c r="BV12" s="13">
        <v>0</v>
      </c>
      <c r="BW12" s="13">
        <v>0</v>
      </c>
      <c r="BX12" s="13">
        <v>0</v>
      </c>
      <c r="BY12" s="13">
        <v>1.92693</v>
      </c>
      <c r="BZ12" s="13">
        <v>2.0500270000000005</v>
      </c>
      <c r="CA12" s="13">
        <v>3.976957</v>
      </c>
      <c r="CB12" s="31">
        <v>0.140774</v>
      </c>
      <c r="CC12" s="31">
        <v>0.116383</v>
      </c>
      <c r="CD12" s="31">
        <v>0.257157</v>
      </c>
      <c r="CE12" s="31">
        <v>0.029753</v>
      </c>
      <c r="CF12" s="31">
        <v>0</v>
      </c>
      <c r="CG12" s="31">
        <v>0.029753</v>
      </c>
      <c r="CH12" s="31">
        <v>0</v>
      </c>
      <c r="CI12" s="31">
        <v>0</v>
      </c>
      <c r="CJ12" s="31">
        <v>0</v>
      </c>
      <c r="CK12" s="31">
        <v>0</v>
      </c>
      <c r="CL12" s="31">
        <v>0.025951</v>
      </c>
      <c r="CM12" s="31">
        <v>0.025951</v>
      </c>
      <c r="CN12" s="31">
        <v>0.131035</v>
      </c>
      <c r="CO12" s="31">
        <v>0.121581</v>
      </c>
      <c r="CP12" s="31">
        <v>0.252616</v>
      </c>
      <c r="CQ12" s="31">
        <v>0.007738</v>
      </c>
      <c r="CR12" s="31">
        <v>1.943844</v>
      </c>
      <c r="CS12" s="31">
        <v>1.951582</v>
      </c>
      <c r="CT12" s="31">
        <v>0</v>
      </c>
      <c r="CU12" s="31">
        <v>0.00056</v>
      </c>
      <c r="CV12" s="31">
        <v>0.00056</v>
      </c>
      <c r="CW12" s="31">
        <v>0</v>
      </c>
      <c r="CX12" s="31">
        <v>0</v>
      </c>
      <c r="CY12" s="31">
        <v>0</v>
      </c>
      <c r="CZ12" s="31">
        <v>0</v>
      </c>
      <c r="DA12" s="31">
        <v>1.392745</v>
      </c>
      <c r="DB12" s="31">
        <v>1.392745</v>
      </c>
      <c r="DC12" s="30">
        <v>0</v>
      </c>
      <c r="DD12" s="30">
        <v>0.199906</v>
      </c>
      <c r="DE12" s="30">
        <v>0.199906</v>
      </c>
      <c r="DF12" s="31">
        <v>0</v>
      </c>
      <c r="DG12" s="31">
        <v>1.067083</v>
      </c>
      <c r="DH12" s="31">
        <v>1.067083</v>
      </c>
      <c r="DI12" s="31">
        <v>1.358832</v>
      </c>
      <c r="DJ12" s="31">
        <v>0.425613</v>
      </c>
      <c r="DK12" s="31">
        <v>1.784445</v>
      </c>
      <c r="DL12" s="13">
        <v>1.668132</v>
      </c>
      <c r="DM12" s="13">
        <v>5.293666</v>
      </c>
      <c r="DN12" s="13">
        <v>6.961798</v>
      </c>
      <c r="DO12" s="31">
        <v>0</v>
      </c>
      <c r="DP12" s="31">
        <v>0.028062</v>
      </c>
      <c r="DQ12" s="31">
        <v>0.028062</v>
      </c>
      <c r="DR12" s="31">
        <v>0</v>
      </c>
      <c r="DS12" s="31">
        <v>0</v>
      </c>
      <c r="DT12" s="31">
        <v>0</v>
      </c>
      <c r="DU12" s="31">
        <v>0</v>
      </c>
      <c r="DV12" s="31">
        <v>0</v>
      </c>
      <c r="DW12" s="31">
        <v>0</v>
      </c>
      <c r="DX12" s="31">
        <v>0</v>
      </c>
      <c r="DY12" s="30">
        <v>0</v>
      </c>
      <c r="DZ12" s="30">
        <v>0</v>
      </c>
      <c r="EA12" s="31">
        <v>0</v>
      </c>
      <c r="EB12" s="30">
        <v>0.009124</v>
      </c>
      <c r="EC12" s="30">
        <v>0.009124</v>
      </c>
      <c r="ED12" s="31">
        <v>0.539684</v>
      </c>
      <c r="EE12" s="30">
        <v>3.137856</v>
      </c>
      <c r="EF12" s="30">
        <v>3.6775400000000005</v>
      </c>
      <c r="EG12" s="31">
        <v>0</v>
      </c>
      <c r="EH12" s="31">
        <v>9.4E-05</v>
      </c>
      <c r="EI12" s="31">
        <v>9.4E-05</v>
      </c>
      <c r="EJ12" s="31">
        <v>0</v>
      </c>
      <c r="EK12" s="31">
        <v>0</v>
      </c>
      <c r="EL12" s="31">
        <v>0</v>
      </c>
      <c r="EM12" s="31">
        <v>0</v>
      </c>
      <c r="EN12" s="31">
        <v>0.073745</v>
      </c>
      <c r="EO12" s="31">
        <v>0.073745</v>
      </c>
      <c r="EP12" s="31">
        <v>0</v>
      </c>
      <c r="EQ12" s="31">
        <v>0.135</v>
      </c>
      <c r="ER12" s="31">
        <v>0.135</v>
      </c>
      <c r="ES12" s="31">
        <v>0</v>
      </c>
      <c r="ET12" s="31">
        <v>0.313175</v>
      </c>
      <c r="EU12" s="30">
        <v>0.313175</v>
      </c>
      <c r="EV12" s="31">
        <v>0</v>
      </c>
      <c r="EW12" s="31">
        <v>0.524624</v>
      </c>
      <c r="EX12" s="31">
        <v>0.524624</v>
      </c>
      <c r="EY12" s="13">
        <v>0.539684</v>
      </c>
      <c r="EZ12" s="13">
        <v>4.221680000000001</v>
      </c>
      <c r="FA12" s="13">
        <v>4.761364000000001</v>
      </c>
      <c r="FB12" s="13">
        <v>0</v>
      </c>
      <c r="FC12" s="13">
        <v>0</v>
      </c>
      <c r="FD12" s="13">
        <v>0</v>
      </c>
      <c r="FE12" s="13">
        <v>0.054566</v>
      </c>
      <c r="FF12" s="13">
        <v>0.303756</v>
      </c>
      <c r="FG12" s="13">
        <v>0.35832200000000003</v>
      </c>
      <c r="FH12" s="13">
        <v>0.018589</v>
      </c>
      <c r="FI12" s="13">
        <v>0</v>
      </c>
      <c r="FJ12" s="13">
        <v>0.018589</v>
      </c>
      <c r="FK12" s="38">
        <v>0</v>
      </c>
      <c r="FL12" s="38">
        <v>0</v>
      </c>
      <c r="FM12" s="38">
        <v>0</v>
      </c>
      <c r="FN12" s="38">
        <v>0</v>
      </c>
      <c r="FO12" s="38">
        <v>0.274042</v>
      </c>
      <c r="FP12" s="38">
        <v>0.274042</v>
      </c>
      <c r="FQ12" s="38">
        <v>0</v>
      </c>
      <c r="FR12" s="38">
        <v>0.029504</v>
      </c>
      <c r="FS12" s="38">
        <v>0.029504</v>
      </c>
      <c r="FT12" s="38">
        <v>0</v>
      </c>
      <c r="FU12" s="38">
        <v>2.374578</v>
      </c>
      <c r="FV12" s="38">
        <v>2.374578</v>
      </c>
      <c r="FW12" s="38">
        <v>0.343464</v>
      </c>
      <c r="FX12" s="38">
        <v>0</v>
      </c>
      <c r="FY12" s="38">
        <v>0.343464</v>
      </c>
      <c r="FZ12" s="38">
        <v>1.44985</v>
      </c>
      <c r="GA12" s="38">
        <v>0.131967</v>
      </c>
      <c r="GB12" s="38">
        <v>1.581817</v>
      </c>
      <c r="GC12" s="38">
        <v>0</v>
      </c>
      <c r="GD12" s="38">
        <v>0.905707</v>
      </c>
      <c r="GE12" s="38">
        <v>0.905707</v>
      </c>
      <c r="GF12" s="38">
        <v>0.128346</v>
      </c>
      <c r="GG12" s="38">
        <v>0.548826</v>
      </c>
      <c r="GH12" s="38">
        <v>0.677172</v>
      </c>
      <c r="GI12" s="38">
        <v>0.443878</v>
      </c>
      <c r="GJ12" s="38">
        <v>0.403496</v>
      </c>
      <c r="GK12" s="38">
        <v>0.8473740000000001</v>
      </c>
      <c r="GL12" s="13">
        <v>2.4386929999999998</v>
      </c>
      <c r="GM12" s="13">
        <v>4.971876</v>
      </c>
      <c r="GN12" s="13">
        <v>7.410569</v>
      </c>
      <c r="GO12" s="38">
        <v>0</v>
      </c>
      <c r="GP12" s="38">
        <v>0</v>
      </c>
      <c r="GQ12" s="38">
        <v>0</v>
      </c>
      <c r="GR12" s="38">
        <v>0.0416</v>
      </c>
      <c r="GS12" s="38">
        <v>0</v>
      </c>
      <c r="GT12" s="38">
        <v>0.0416</v>
      </c>
      <c r="GU12" s="38">
        <v>0</v>
      </c>
      <c r="GV12" s="38">
        <v>0</v>
      </c>
      <c r="GW12" s="38">
        <v>0</v>
      </c>
      <c r="GX12" s="38">
        <v>0</v>
      </c>
      <c r="GY12" s="38">
        <v>0</v>
      </c>
      <c r="GZ12" s="38">
        <v>0</v>
      </c>
      <c r="HA12" s="38">
        <v>0</v>
      </c>
      <c r="HB12" s="38">
        <v>0.012888</v>
      </c>
      <c r="HC12" s="38">
        <v>0.012888</v>
      </c>
      <c r="HD12" s="38">
        <v>0</v>
      </c>
      <c r="HE12" s="38">
        <v>3.536605</v>
      </c>
      <c r="HF12" s="38">
        <v>3.536605</v>
      </c>
      <c r="HG12" s="38">
        <v>0.783267</v>
      </c>
      <c r="HH12" s="38">
        <v>0</v>
      </c>
      <c r="HI12" s="38">
        <v>0.783267</v>
      </c>
      <c r="HJ12" s="38">
        <v>2.374661</v>
      </c>
      <c r="HK12" s="38">
        <v>0</v>
      </c>
      <c r="HL12" s="38">
        <v>2.374661</v>
      </c>
      <c r="HM12" s="38">
        <v>0</v>
      </c>
      <c r="HN12" s="38">
        <v>0</v>
      </c>
      <c r="HO12" s="38">
        <v>0</v>
      </c>
      <c r="HP12" s="38">
        <v>0.12</v>
      </c>
      <c r="HQ12" s="38">
        <v>2.545854</v>
      </c>
      <c r="HR12" s="38">
        <v>2.665854</v>
      </c>
      <c r="HS12" s="38">
        <v>0.354322</v>
      </c>
      <c r="HT12" s="38">
        <v>0.3211</v>
      </c>
      <c r="HU12" s="38">
        <v>0.675422</v>
      </c>
      <c r="HV12" s="38">
        <v>0.00096</v>
      </c>
      <c r="HW12" s="38">
        <v>0</v>
      </c>
      <c r="HX12" s="38">
        <v>0.00096</v>
      </c>
      <c r="HY12" s="13">
        <v>3.67481</v>
      </c>
      <c r="HZ12" s="13">
        <v>6.416447000000001</v>
      </c>
      <c r="IA12" s="13">
        <v>10.091256999999999</v>
      </c>
    </row>
    <row r="13" spans="1:235" ht="19.5" customHeight="1">
      <c r="A13" s="14" t="s">
        <v>19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0.10287</v>
      </c>
      <c r="AG13" s="13">
        <v>4.524802</v>
      </c>
      <c r="AH13" s="13">
        <v>4.6276720000000005</v>
      </c>
      <c r="AI13" s="13">
        <v>0</v>
      </c>
      <c r="AJ13" s="13">
        <v>0.057431</v>
      </c>
      <c r="AK13" s="13">
        <v>0.057431</v>
      </c>
      <c r="AL13" s="13">
        <v>0.10287</v>
      </c>
      <c r="AM13" s="13">
        <v>4.5822330000000004</v>
      </c>
      <c r="AN13" s="13">
        <v>4.685103000000001</v>
      </c>
      <c r="AO13" s="13">
        <v>0.018895</v>
      </c>
      <c r="AP13" s="13">
        <v>0</v>
      </c>
      <c r="AQ13" s="13">
        <v>0.018895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4.469368</v>
      </c>
      <c r="BT13" s="13">
        <v>0.266094</v>
      </c>
      <c r="BU13" s="13">
        <v>4.735462</v>
      </c>
      <c r="BV13" s="13">
        <v>0</v>
      </c>
      <c r="BW13" s="13">
        <v>0</v>
      </c>
      <c r="BX13" s="13">
        <v>0</v>
      </c>
      <c r="BY13" s="13">
        <v>4.488263</v>
      </c>
      <c r="BZ13" s="13">
        <v>0.266094</v>
      </c>
      <c r="CA13" s="13">
        <v>4.754357</v>
      </c>
      <c r="CB13" s="31">
        <v>0</v>
      </c>
      <c r="CC13" s="31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  <c r="DB13" s="31">
        <v>0</v>
      </c>
      <c r="DC13" s="30">
        <v>4.706437</v>
      </c>
      <c r="DD13" s="30">
        <v>0</v>
      </c>
      <c r="DE13" s="30">
        <v>4.706437</v>
      </c>
      <c r="DF13" s="31">
        <v>0</v>
      </c>
      <c r="DG13" s="31">
        <v>0.478456</v>
      </c>
      <c r="DH13" s="31">
        <v>0.478456</v>
      </c>
      <c r="DI13" s="31">
        <v>0</v>
      </c>
      <c r="DJ13" s="31">
        <v>0</v>
      </c>
      <c r="DK13" s="31">
        <v>0</v>
      </c>
      <c r="DL13" s="13">
        <v>4.706437</v>
      </c>
      <c r="DM13" s="13">
        <v>0.478456</v>
      </c>
      <c r="DN13" s="13">
        <v>5.184893000000001</v>
      </c>
      <c r="DO13" s="31">
        <v>0</v>
      </c>
      <c r="DP13" s="31">
        <v>0</v>
      </c>
      <c r="DQ13" s="31">
        <v>0</v>
      </c>
      <c r="DR13" s="31">
        <v>0</v>
      </c>
      <c r="DS13" s="31">
        <v>0</v>
      </c>
      <c r="DT13" s="31">
        <v>0</v>
      </c>
      <c r="DU13" s="31">
        <v>0</v>
      </c>
      <c r="DV13" s="31">
        <v>0</v>
      </c>
      <c r="DW13" s="31">
        <v>0</v>
      </c>
      <c r="DX13" s="31">
        <v>0</v>
      </c>
      <c r="DY13" s="30">
        <v>0</v>
      </c>
      <c r="DZ13" s="30">
        <v>0</v>
      </c>
      <c r="EA13" s="31">
        <v>0</v>
      </c>
      <c r="EB13" s="30">
        <v>0</v>
      </c>
      <c r="EC13" s="30">
        <v>0</v>
      </c>
      <c r="ED13" s="31">
        <v>0</v>
      </c>
      <c r="EE13" s="30">
        <v>0</v>
      </c>
      <c r="EF13" s="30">
        <v>0</v>
      </c>
      <c r="EG13" s="31">
        <v>0</v>
      </c>
      <c r="EH13" s="31">
        <v>0</v>
      </c>
      <c r="EI13" s="31">
        <v>0</v>
      </c>
      <c r="EJ13" s="31">
        <v>0</v>
      </c>
      <c r="EK13" s="31">
        <v>0</v>
      </c>
      <c r="EL13" s="31">
        <v>0</v>
      </c>
      <c r="EM13" s="31">
        <v>0</v>
      </c>
      <c r="EN13" s="31">
        <v>0</v>
      </c>
      <c r="EO13" s="31">
        <v>0</v>
      </c>
      <c r="EP13" s="31">
        <v>0</v>
      </c>
      <c r="EQ13" s="31">
        <v>0</v>
      </c>
      <c r="ER13" s="31">
        <v>0</v>
      </c>
      <c r="ES13" s="31">
        <v>4.039412</v>
      </c>
      <c r="ET13" s="31">
        <v>0.816003</v>
      </c>
      <c r="EU13" s="30">
        <v>4.855415</v>
      </c>
      <c r="EV13" s="31">
        <v>0</v>
      </c>
      <c r="EW13" s="31">
        <v>0</v>
      </c>
      <c r="EX13" s="31">
        <v>0</v>
      </c>
      <c r="EY13" s="13">
        <v>4.039412</v>
      </c>
      <c r="EZ13" s="13">
        <v>0.816003</v>
      </c>
      <c r="FA13" s="13">
        <v>4.855415</v>
      </c>
      <c r="FB13" s="13">
        <v>0</v>
      </c>
      <c r="FC13" s="13">
        <v>0</v>
      </c>
      <c r="FD13" s="13">
        <v>0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38">
        <v>0</v>
      </c>
      <c r="FL13" s="38">
        <v>0</v>
      </c>
      <c r="FM13" s="38">
        <v>0</v>
      </c>
      <c r="FN13" s="38">
        <v>0</v>
      </c>
      <c r="FO13" s="38">
        <v>0</v>
      </c>
      <c r="FP13" s="38">
        <v>0</v>
      </c>
      <c r="FQ13" s="38">
        <v>0</v>
      </c>
      <c r="FR13" s="38">
        <v>0</v>
      </c>
      <c r="FS13" s="38">
        <v>0</v>
      </c>
      <c r="FT13" s="38">
        <v>0</v>
      </c>
      <c r="FU13" s="38">
        <v>0</v>
      </c>
      <c r="FV13" s="38">
        <v>0</v>
      </c>
      <c r="FW13" s="38">
        <v>0</v>
      </c>
      <c r="FX13" s="38">
        <v>0</v>
      </c>
      <c r="FY13" s="38">
        <v>0</v>
      </c>
      <c r="FZ13" s="38">
        <v>0</v>
      </c>
      <c r="GA13" s="38">
        <v>0</v>
      </c>
      <c r="GB13" s="38">
        <v>0</v>
      </c>
      <c r="GC13" s="38">
        <v>0</v>
      </c>
      <c r="GD13" s="38">
        <v>0</v>
      </c>
      <c r="GE13" s="38">
        <v>0</v>
      </c>
      <c r="GF13" s="38">
        <v>6.185711</v>
      </c>
      <c r="GG13" s="38">
        <v>0.533013</v>
      </c>
      <c r="GH13" s="38">
        <v>6.718724</v>
      </c>
      <c r="GI13" s="38">
        <v>0</v>
      </c>
      <c r="GJ13" s="38">
        <v>0.086001</v>
      </c>
      <c r="GK13" s="38">
        <v>0.086001</v>
      </c>
      <c r="GL13" s="13">
        <v>6.185711</v>
      </c>
      <c r="GM13" s="13">
        <v>0.619014</v>
      </c>
      <c r="GN13" s="13">
        <v>6.8047249999999995</v>
      </c>
      <c r="GO13" s="38">
        <v>0</v>
      </c>
      <c r="GP13" s="38">
        <v>0</v>
      </c>
      <c r="GQ13" s="38">
        <v>0</v>
      </c>
      <c r="GR13" s="38">
        <v>0</v>
      </c>
      <c r="GS13" s="38">
        <v>0</v>
      </c>
      <c r="GT13" s="38">
        <v>0</v>
      </c>
      <c r="GU13" s="38">
        <v>0</v>
      </c>
      <c r="GV13" s="38">
        <v>0</v>
      </c>
      <c r="GW13" s="38">
        <v>0</v>
      </c>
      <c r="GX13" s="38">
        <v>0</v>
      </c>
      <c r="GY13" s="38">
        <v>0</v>
      </c>
      <c r="GZ13" s="38">
        <v>0</v>
      </c>
      <c r="HA13" s="38">
        <v>0</v>
      </c>
      <c r="HB13" s="38">
        <v>0</v>
      </c>
      <c r="HC13" s="38">
        <v>0</v>
      </c>
      <c r="HD13" s="38">
        <v>0</v>
      </c>
      <c r="HE13" s="38">
        <v>0</v>
      </c>
      <c r="HF13" s="38">
        <v>0</v>
      </c>
      <c r="HG13" s="38">
        <v>0</v>
      </c>
      <c r="HH13" s="38">
        <v>0</v>
      </c>
      <c r="HI13" s="38">
        <v>0</v>
      </c>
      <c r="HJ13" s="38">
        <v>0</v>
      </c>
      <c r="HK13" s="38">
        <v>0</v>
      </c>
      <c r="HL13" s="38">
        <v>0</v>
      </c>
      <c r="HM13" s="38">
        <v>0</v>
      </c>
      <c r="HN13" s="38">
        <v>0</v>
      </c>
      <c r="HO13" s="38">
        <v>0</v>
      </c>
      <c r="HP13" s="38">
        <v>0</v>
      </c>
      <c r="HQ13" s="38">
        <v>0</v>
      </c>
      <c r="HR13" s="38">
        <v>0</v>
      </c>
      <c r="HS13" s="38">
        <v>1.907268</v>
      </c>
      <c r="HT13" s="38">
        <v>2.092847</v>
      </c>
      <c r="HU13" s="38">
        <v>4.000115</v>
      </c>
      <c r="HV13" s="38">
        <v>0</v>
      </c>
      <c r="HW13" s="38">
        <v>0.052458</v>
      </c>
      <c r="HX13" s="38">
        <v>0.052458</v>
      </c>
      <c r="HY13" s="13">
        <v>1.907268</v>
      </c>
      <c r="HZ13" s="13">
        <v>2.145305</v>
      </c>
      <c r="IA13" s="13">
        <v>4.052573</v>
      </c>
    </row>
    <row r="14" spans="1:235" ht="19.5" customHeight="1">
      <c r="A14" s="15" t="s">
        <v>20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1.009133</v>
      </c>
      <c r="AG14" s="13">
        <v>0.005129</v>
      </c>
      <c r="AH14" s="13">
        <v>1.014262</v>
      </c>
      <c r="AI14" s="13">
        <v>0</v>
      </c>
      <c r="AJ14" s="13">
        <v>0</v>
      </c>
      <c r="AK14" s="13">
        <v>0</v>
      </c>
      <c r="AL14" s="13">
        <v>1.009133</v>
      </c>
      <c r="AM14" s="13">
        <v>0.005129</v>
      </c>
      <c r="AN14" s="13">
        <v>1.014262</v>
      </c>
      <c r="AO14" s="13">
        <v>0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1.593341</v>
      </c>
      <c r="BB14" s="13">
        <v>0</v>
      </c>
      <c r="BC14" s="13">
        <v>1.593341</v>
      </c>
      <c r="BD14" s="13">
        <v>0</v>
      </c>
      <c r="BE14" s="13">
        <v>0.015134</v>
      </c>
      <c r="BF14" s="13">
        <v>0.015134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1.194898</v>
      </c>
      <c r="BT14" s="13">
        <v>0.012357</v>
      </c>
      <c r="BU14" s="13">
        <v>1.207255</v>
      </c>
      <c r="BV14" s="13">
        <v>0</v>
      </c>
      <c r="BW14" s="13">
        <v>0</v>
      </c>
      <c r="BX14" s="13">
        <v>0</v>
      </c>
      <c r="BY14" s="13">
        <v>2.788239</v>
      </c>
      <c r="BZ14" s="13">
        <v>0.027491</v>
      </c>
      <c r="CA14" s="13">
        <v>2.81573</v>
      </c>
      <c r="CB14" s="31">
        <v>0</v>
      </c>
      <c r="CC14" s="31">
        <v>0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3.071596</v>
      </c>
      <c r="CO14" s="31">
        <v>0.023139</v>
      </c>
      <c r="CP14" s="31">
        <v>3.094735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  <c r="DB14" s="31">
        <v>0</v>
      </c>
      <c r="DC14" s="31">
        <v>0</v>
      </c>
      <c r="DD14" s="31">
        <v>0</v>
      </c>
      <c r="DE14" s="31">
        <v>0</v>
      </c>
      <c r="DF14" s="31">
        <v>1.808774</v>
      </c>
      <c r="DG14" s="31">
        <v>0.009343</v>
      </c>
      <c r="DH14" s="31">
        <v>1.8181170000000002</v>
      </c>
      <c r="DI14" s="31">
        <v>0</v>
      </c>
      <c r="DJ14" s="31">
        <v>0</v>
      </c>
      <c r="DK14" s="31">
        <v>0</v>
      </c>
      <c r="DL14" s="13">
        <v>4.88037</v>
      </c>
      <c r="DM14" s="13">
        <v>0.032482</v>
      </c>
      <c r="DN14" s="13">
        <v>4.912852</v>
      </c>
      <c r="DO14" s="31">
        <v>0</v>
      </c>
      <c r="DP14" s="31">
        <v>0</v>
      </c>
      <c r="DQ14" s="31">
        <v>0</v>
      </c>
      <c r="DR14" s="31">
        <v>0</v>
      </c>
      <c r="DS14" s="31">
        <v>0</v>
      </c>
      <c r="DT14" s="31">
        <v>0</v>
      </c>
      <c r="DU14" s="31">
        <v>0</v>
      </c>
      <c r="DV14" s="31">
        <v>0</v>
      </c>
      <c r="DW14" s="31">
        <v>0</v>
      </c>
      <c r="DX14" s="31">
        <v>0</v>
      </c>
      <c r="DY14" s="30">
        <v>0</v>
      </c>
      <c r="DZ14" s="30">
        <v>0</v>
      </c>
      <c r="EA14" s="31">
        <v>2.161098</v>
      </c>
      <c r="EB14" s="30">
        <v>0</v>
      </c>
      <c r="EC14" s="30">
        <v>2.161098</v>
      </c>
      <c r="ED14" s="31">
        <v>0</v>
      </c>
      <c r="EE14" s="30">
        <v>0.011224</v>
      </c>
      <c r="EF14" s="30">
        <v>0.011224</v>
      </c>
      <c r="EG14" s="31">
        <v>0</v>
      </c>
      <c r="EH14" s="31">
        <v>0</v>
      </c>
      <c r="EI14" s="31">
        <v>0</v>
      </c>
      <c r="EJ14" s="31">
        <v>0</v>
      </c>
      <c r="EK14" s="31">
        <v>0</v>
      </c>
      <c r="EL14" s="31">
        <v>0</v>
      </c>
      <c r="EM14" s="31">
        <v>0</v>
      </c>
      <c r="EN14" s="31">
        <v>0</v>
      </c>
      <c r="EO14" s="31">
        <v>0</v>
      </c>
      <c r="EP14" s="31">
        <v>0</v>
      </c>
      <c r="EQ14" s="31">
        <v>0</v>
      </c>
      <c r="ER14" s="31">
        <v>0</v>
      </c>
      <c r="ES14" s="31">
        <v>1.705927</v>
      </c>
      <c r="ET14" s="31">
        <v>0.00879</v>
      </c>
      <c r="EU14" s="30">
        <v>1.714717</v>
      </c>
      <c r="EV14" s="31">
        <v>0</v>
      </c>
      <c r="EW14" s="31">
        <v>0</v>
      </c>
      <c r="EX14" s="31">
        <v>0</v>
      </c>
      <c r="EY14" s="13">
        <v>3.867025</v>
      </c>
      <c r="EZ14" s="13">
        <v>0.020013999999999997</v>
      </c>
      <c r="FA14" s="13">
        <v>3.8870389999999997</v>
      </c>
      <c r="FB14" s="13">
        <v>0</v>
      </c>
      <c r="FC14" s="13">
        <v>0</v>
      </c>
      <c r="FD14" s="13">
        <v>0</v>
      </c>
      <c r="FE14" s="13">
        <v>0</v>
      </c>
      <c r="FF14" s="13">
        <v>0</v>
      </c>
      <c r="FG14" s="13">
        <v>0</v>
      </c>
      <c r="FH14" s="13">
        <v>0</v>
      </c>
      <c r="FI14" s="13">
        <v>0</v>
      </c>
      <c r="FJ14" s="13">
        <v>0</v>
      </c>
      <c r="FK14" s="38">
        <v>0</v>
      </c>
      <c r="FL14" s="38">
        <v>0</v>
      </c>
      <c r="FM14" s="38">
        <v>0</v>
      </c>
      <c r="FN14" s="38">
        <v>2.402991</v>
      </c>
      <c r="FO14" s="38">
        <v>0</v>
      </c>
      <c r="FP14" s="38">
        <v>2.402991</v>
      </c>
      <c r="FQ14" s="38">
        <v>0.015362</v>
      </c>
      <c r="FR14" s="38">
        <v>0.012469</v>
      </c>
      <c r="FS14" s="38">
        <v>0.027831</v>
      </c>
      <c r="FT14" s="38">
        <v>0</v>
      </c>
      <c r="FU14" s="38">
        <v>0</v>
      </c>
      <c r="FV14" s="38">
        <v>0</v>
      </c>
      <c r="FW14" s="38">
        <v>0</v>
      </c>
      <c r="FX14" s="38">
        <v>0</v>
      </c>
      <c r="FY14" s="38">
        <v>0</v>
      </c>
      <c r="FZ14" s="38">
        <v>0</v>
      </c>
      <c r="GA14" s="38">
        <v>0</v>
      </c>
      <c r="GB14" s="38">
        <v>0</v>
      </c>
      <c r="GC14" s="38">
        <v>0</v>
      </c>
      <c r="GD14" s="38">
        <v>0</v>
      </c>
      <c r="GE14" s="38">
        <v>0</v>
      </c>
      <c r="GF14" s="38">
        <v>2.134843</v>
      </c>
      <c r="GG14" s="38">
        <v>0.015196</v>
      </c>
      <c r="GH14" s="38">
        <v>2.150039</v>
      </c>
      <c r="GI14" s="38">
        <v>0.015751</v>
      </c>
      <c r="GJ14" s="38">
        <v>0.000527</v>
      </c>
      <c r="GK14" s="38">
        <v>0.016278</v>
      </c>
      <c r="GL14" s="13">
        <v>4.568947</v>
      </c>
      <c r="GM14" s="13">
        <v>0.028192</v>
      </c>
      <c r="GN14" s="13">
        <v>4.597139</v>
      </c>
      <c r="GO14" s="38">
        <v>0</v>
      </c>
      <c r="GP14" s="38">
        <v>0</v>
      </c>
      <c r="GQ14" s="38">
        <v>0</v>
      </c>
      <c r="GR14" s="38">
        <v>0</v>
      </c>
      <c r="GS14" s="38">
        <v>0</v>
      </c>
      <c r="GT14" s="38">
        <v>0</v>
      </c>
      <c r="GU14" s="38">
        <v>0</v>
      </c>
      <c r="GV14" s="38">
        <v>0</v>
      </c>
      <c r="GW14" s="38">
        <v>0</v>
      </c>
      <c r="GX14" s="38">
        <v>0</v>
      </c>
      <c r="GY14" s="38">
        <v>0</v>
      </c>
      <c r="GZ14" s="38">
        <v>0</v>
      </c>
      <c r="HA14" s="38">
        <v>3.171464</v>
      </c>
      <c r="HB14" s="38">
        <v>0</v>
      </c>
      <c r="HC14" s="38">
        <v>3.171464</v>
      </c>
      <c r="HD14" s="38">
        <v>0</v>
      </c>
      <c r="HE14" s="38">
        <v>0.015881</v>
      </c>
      <c r="HF14" s="38">
        <v>0.015881</v>
      </c>
      <c r="HG14" s="38">
        <v>0</v>
      </c>
      <c r="HH14" s="38">
        <v>0.007255</v>
      </c>
      <c r="HI14" s="38">
        <v>0.007255</v>
      </c>
      <c r="HJ14" s="38">
        <v>0.010878</v>
      </c>
      <c r="HK14" s="38">
        <v>0</v>
      </c>
      <c r="HL14" s="38">
        <v>0.010878</v>
      </c>
      <c r="HM14" s="38">
        <v>0</v>
      </c>
      <c r="HN14" s="38">
        <v>0</v>
      </c>
      <c r="HO14" s="38">
        <v>0</v>
      </c>
      <c r="HP14" s="38">
        <v>0</v>
      </c>
      <c r="HQ14" s="38">
        <v>0</v>
      </c>
      <c r="HR14" s="38">
        <v>0</v>
      </c>
      <c r="HS14" s="38">
        <v>2.92611</v>
      </c>
      <c r="HT14" s="38">
        <v>0</v>
      </c>
      <c r="HU14" s="38">
        <v>2.92611</v>
      </c>
      <c r="HV14" s="38">
        <v>0</v>
      </c>
      <c r="HW14" s="38">
        <v>0</v>
      </c>
      <c r="HX14" s="38">
        <v>0</v>
      </c>
      <c r="HY14" s="13">
        <v>6.108452</v>
      </c>
      <c r="HZ14" s="13">
        <v>0.023136</v>
      </c>
      <c r="IA14" s="13">
        <v>6.131587999999999</v>
      </c>
    </row>
    <row r="15" spans="1:235" ht="19.5" customHeight="1">
      <c r="A15" s="15" t="s">
        <v>21</v>
      </c>
      <c r="B15" s="13">
        <v>0.75005</v>
      </c>
      <c r="C15" s="13">
        <v>0</v>
      </c>
      <c r="D15" s="13">
        <v>0.75005</v>
      </c>
      <c r="E15" s="13">
        <v>0</v>
      </c>
      <c r="F15" s="13">
        <v>0</v>
      </c>
      <c r="G15" s="13">
        <v>0</v>
      </c>
      <c r="H15" s="13">
        <v>0.8002</v>
      </c>
      <c r="I15" s="13">
        <v>0</v>
      </c>
      <c r="J15" s="13">
        <v>0.8002</v>
      </c>
      <c r="K15" s="13">
        <v>0</v>
      </c>
      <c r="L15" s="13">
        <v>0</v>
      </c>
      <c r="M15" s="13">
        <v>0</v>
      </c>
      <c r="N15" s="13">
        <v>0.72525</v>
      </c>
      <c r="O15" s="13">
        <v>0</v>
      </c>
      <c r="P15" s="13">
        <v>0.72525</v>
      </c>
      <c r="Q15" s="13">
        <v>0.215809</v>
      </c>
      <c r="R15" s="13">
        <v>0</v>
      </c>
      <c r="S15" s="13">
        <v>0.215809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0.7002</v>
      </c>
      <c r="AA15" s="13">
        <v>0</v>
      </c>
      <c r="AB15" s="13">
        <v>0.7002</v>
      </c>
      <c r="AC15" s="13">
        <v>0</v>
      </c>
      <c r="AD15" s="13">
        <v>0</v>
      </c>
      <c r="AE15" s="13">
        <v>0</v>
      </c>
      <c r="AF15" s="13">
        <v>0.7002</v>
      </c>
      <c r="AG15" s="13">
        <v>0</v>
      </c>
      <c r="AH15" s="13">
        <v>0.7002</v>
      </c>
      <c r="AI15" s="13">
        <v>0</v>
      </c>
      <c r="AJ15" s="13">
        <v>0</v>
      </c>
      <c r="AK15" s="13">
        <v>0</v>
      </c>
      <c r="AL15" s="13">
        <v>3.8917090000000005</v>
      </c>
      <c r="AM15" s="13">
        <v>0</v>
      </c>
      <c r="AN15" s="13">
        <v>3.8917090000000005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0.6502</v>
      </c>
      <c r="AY15" s="13">
        <v>0</v>
      </c>
      <c r="AZ15" s="13">
        <v>0.6502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0.7502</v>
      </c>
      <c r="BH15" s="13">
        <v>0</v>
      </c>
      <c r="BI15" s="13">
        <v>0.7502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0.010357</v>
      </c>
      <c r="BQ15" s="13">
        <v>0</v>
      </c>
      <c r="BR15" s="13">
        <v>0.010357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1.4107569999999998</v>
      </c>
      <c r="BZ15" s="13">
        <v>0</v>
      </c>
      <c r="CA15" s="13">
        <v>1.4107569999999998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  <c r="DB15" s="31">
        <v>0</v>
      </c>
      <c r="DC15" s="31">
        <v>0</v>
      </c>
      <c r="DD15" s="31">
        <v>0</v>
      </c>
      <c r="DE15" s="31">
        <v>0</v>
      </c>
      <c r="DF15" s="31">
        <v>0</v>
      </c>
      <c r="DG15" s="31">
        <v>0</v>
      </c>
      <c r="DH15" s="31">
        <v>0</v>
      </c>
      <c r="DI15" s="31">
        <v>2.5</v>
      </c>
      <c r="DJ15" s="31">
        <v>0</v>
      </c>
      <c r="DK15" s="31">
        <v>2.5</v>
      </c>
      <c r="DL15" s="13">
        <v>2.5</v>
      </c>
      <c r="DM15" s="13">
        <v>0</v>
      </c>
      <c r="DN15" s="13">
        <v>2.5</v>
      </c>
      <c r="DO15" s="31">
        <v>0</v>
      </c>
      <c r="DP15" s="31">
        <v>0</v>
      </c>
      <c r="DQ15" s="31">
        <v>0</v>
      </c>
      <c r="DR15" s="31">
        <v>0</v>
      </c>
      <c r="DS15" s="31">
        <v>0</v>
      </c>
      <c r="DT15" s="31">
        <v>0</v>
      </c>
      <c r="DU15" s="31">
        <v>0</v>
      </c>
      <c r="DV15" s="31">
        <v>0</v>
      </c>
      <c r="DW15" s="31">
        <v>0</v>
      </c>
      <c r="DX15" s="31">
        <v>0</v>
      </c>
      <c r="DY15" s="30">
        <v>0</v>
      </c>
      <c r="DZ15" s="30">
        <v>0</v>
      </c>
      <c r="EA15" s="31">
        <v>0</v>
      </c>
      <c r="EB15" s="30">
        <v>0</v>
      </c>
      <c r="EC15" s="30">
        <v>0</v>
      </c>
      <c r="ED15" s="31">
        <v>0</v>
      </c>
      <c r="EE15" s="30">
        <v>0</v>
      </c>
      <c r="EF15" s="30">
        <v>0</v>
      </c>
      <c r="EG15" s="31">
        <v>0</v>
      </c>
      <c r="EH15" s="31">
        <v>0</v>
      </c>
      <c r="EI15" s="31">
        <v>0</v>
      </c>
      <c r="EJ15" s="31">
        <v>0</v>
      </c>
      <c r="EK15" s="31">
        <v>0</v>
      </c>
      <c r="EL15" s="31">
        <v>0</v>
      </c>
      <c r="EM15" s="31">
        <v>0</v>
      </c>
      <c r="EN15" s="31">
        <v>0</v>
      </c>
      <c r="EO15" s="31">
        <v>0</v>
      </c>
      <c r="EP15" s="31">
        <v>0</v>
      </c>
      <c r="EQ15" s="31">
        <v>0</v>
      </c>
      <c r="ER15" s="31">
        <v>0</v>
      </c>
      <c r="ES15" s="31">
        <v>0</v>
      </c>
      <c r="ET15" s="31">
        <v>0</v>
      </c>
      <c r="EU15" s="30">
        <v>0</v>
      </c>
      <c r="EV15" s="31">
        <v>0</v>
      </c>
      <c r="EW15" s="31">
        <v>0</v>
      </c>
      <c r="EX15" s="31">
        <v>0</v>
      </c>
      <c r="EY15" s="13">
        <v>0</v>
      </c>
      <c r="EZ15" s="13">
        <v>0</v>
      </c>
      <c r="FA15" s="13">
        <v>0</v>
      </c>
      <c r="FB15" s="13">
        <v>0</v>
      </c>
      <c r="FC15" s="13">
        <v>0</v>
      </c>
      <c r="FD15" s="13">
        <v>0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38">
        <v>0</v>
      </c>
      <c r="FL15" s="38">
        <v>0</v>
      </c>
      <c r="FM15" s="38">
        <v>0</v>
      </c>
      <c r="FN15" s="38">
        <v>0.042184</v>
      </c>
      <c r="FO15" s="38">
        <v>0</v>
      </c>
      <c r="FP15" s="38">
        <v>0.042184</v>
      </c>
      <c r="FQ15" s="38">
        <v>0.128082</v>
      </c>
      <c r="FR15" s="38">
        <v>0</v>
      </c>
      <c r="FS15" s="38">
        <v>0.128082</v>
      </c>
      <c r="FT15" s="38">
        <v>0.037055</v>
      </c>
      <c r="FU15" s="38">
        <v>0</v>
      </c>
      <c r="FV15" s="38">
        <v>0.037055</v>
      </c>
      <c r="FW15" s="38">
        <v>0</v>
      </c>
      <c r="FX15" s="38">
        <v>0</v>
      </c>
      <c r="FY15" s="38">
        <v>0</v>
      </c>
      <c r="FZ15" s="38">
        <v>0</v>
      </c>
      <c r="GA15" s="38">
        <v>0</v>
      </c>
      <c r="GB15" s="38">
        <v>0</v>
      </c>
      <c r="GC15" s="38">
        <v>0</v>
      </c>
      <c r="GD15" s="38">
        <v>0</v>
      </c>
      <c r="GE15" s="38">
        <v>0</v>
      </c>
      <c r="GF15" s="38">
        <v>0</v>
      </c>
      <c r="GG15" s="38">
        <v>0</v>
      </c>
      <c r="GH15" s="38">
        <v>0</v>
      </c>
      <c r="GI15" s="38">
        <v>0</v>
      </c>
      <c r="GJ15" s="38">
        <v>0</v>
      </c>
      <c r="GK15" s="38">
        <v>0</v>
      </c>
      <c r="GL15" s="13">
        <v>0.207321</v>
      </c>
      <c r="GM15" s="13">
        <v>0</v>
      </c>
      <c r="GN15" s="13">
        <v>0.207321</v>
      </c>
      <c r="GO15" s="38">
        <v>0.040807</v>
      </c>
      <c r="GP15" s="38">
        <v>0</v>
      </c>
      <c r="GQ15" s="38">
        <v>0.040807</v>
      </c>
      <c r="GR15" s="38">
        <v>0</v>
      </c>
      <c r="GS15" s="38">
        <v>0</v>
      </c>
      <c r="GT15" s="38">
        <v>0</v>
      </c>
      <c r="GU15" s="38">
        <v>0</v>
      </c>
      <c r="GV15" s="38">
        <v>0</v>
      </c>
      <c r="GW15" s="38">
        <v>0</v>
      </c>
      <c r="GX15" s="38">
        <v>0</v>
      </c>
      <c r="GY15" s="38">
        <v>0</v>
      </c>
      <c r="GZ15" s="38">
        <v>0</v>
      </c>
      <c r="HA15" s="38">
        <v>0.110119</v>
      </c>
      <c r="HB15" s="38">
        <v>0</v>
      </c>
      <c r="HC15" s="38">
        <v>0.110119</v>
      </c>
      <c r="HD15" s="38">
        <v>0</v>
      </c>
      <c r="HE15" s="38">
        <v>0</v>
      </c>
      <c r="HF15" s="38">
        <v>0</v>
      </c>
      <c r="HG15" s="38">
        <v>0.164637</v>
      </c>
      <c r="HH15" s="38">
        <v>0</v>
      </c>
      <c r="HI15" s="38">
        <v>0.164637</v>
      </c>
      <c r="HJ15" s="38">
        <v>0</v>
      </c>
      <c r="HK15" s="38">
        <v>0</v>
      </c>
      <c r="HL15" s="38">
        <v>0</v>
      </c>
      <c r="HM15" s="38">
        <v>0</v>
      </c>
      <c r="HN15" s="38">
        <v>0</v>
      </c>
      <c r="HO15" s="38">
        <v>0</v>
      </c>
      <c r="HP15" s="38">
        <v>0</v>
      </c>
      <c r="HQ15" s="38">
        <v>0</v>
      </c>
      <c r="HR15" s="38">
        <v>0</v>
      </c>
      <c r="HS15" s="38">
        <v>0</v>
      </c>
      <c r="HT15" s="38">
        <v>0</v>
      </c>
      <c r="HU15" s="38">
        <v>0</v>
      </c>
      <c r="HV15" s="38">
        <v>0</v>
      </c>
      <c r="HW15" s="38">
        <v>0</v>
      </c>
      <c r="HX15" s="38">
        <v>0</v>
      </c>
      <c r="HY15" s="13">
        <v>0.31556300000000004</v>
      </c>
      <c r="HZ15" s="13">
        <v>0</v>
      </c>
      <c r="IA15" s="13">
        <v>0.31556300000000004</v>
      </c>
    </row>
    <row r="16" spans="1:235" ht="19.5" customHeight="1">
      <c r="A16" s="14" t="s">
        <v>22</v>
      </c>
      <c r="B16" s="13">
        <v>4.28225</v>
      </c>
      <c r="C16" s="13">
        <v>0</v>
      </c>
      <c r="D16" s="13">
        <v>4.28225</v>
      </c>
      <c r="E16" s="13">
        <v>0</v>
      </c>
      <c r="F16" s="13">
        <v>0.725559</v>
      </c>
      <c r="G16" s="13">
        <v>0.725559</v>
      </c>
      <c r="H16" s="13">
        <v>1.861051</v>
      </c>
      <c r="I16" s="13">
        <v>0.008694</v>
      </c>
      <c r="J16" s="13">
        <v>1.869745</v>
      </c>
      <c r="K16" s="13">
        <v>0.140727</v>
      </c>
      <c r="L16" s="13">
        <v>4.498099</v>
      </c>
      <c r="M16" s="13">
        <v>4.638826</v>
      </c>
      <c r="N16" s="13">
        <v>1.801888</v>
      </c>
      <c r="O16" s="13">
        <v>0.944136</v>
      </c>
      <c r="P16" s="13">
        <v>2.746024</v>
      </c>
      <c r="Q16" s="13">
        <v>1.053525</v>
      </c>
      <c r="R16" s="13">
        <v>0.047853</v>
      </c>
      <c r="S16" s="13">
        <v>1.101378</v>
      </c>
      <c r="T16" s="13">
        <v>2.012459</v>
      </c>
      <c r="U16" s="13">
        <v>0.799706</v>
      </c>
      <c r="V16" s="13">
        <v>2.8121650000000002</v>
      </c>
      <c r="W16" s="13">
        <v>0</v>
      </c>
      <c r="X16" s="13">
        <v>0</v>
      </c>
      <c r="Y16" s="13">
        <v>0</v>
      </c>
      <c r="Z16" s="13">
        <v>0</v>
      </c>
      <c r="AA16" s="13">
        <v>0.017973</v>
      </c>
      <c r="AB16" s="13">
        <v>0.017973</v>
      </c>
      <c r="AC16" s="13">
        <v>10.402674</v>
      </c>
      <c r="AD16" s="13">
        <v>0.331379</v>
      </c>
      <c r="AE16" s="13">
        <v>10.734053</v>
      </c>
      <c r="AF16" s="13">
        <v>13.059009</v>
      </c>
      <c r="AG16" s="13">
        <v>1.789772</v>
      </c>
      <c r="AH16" s="13">
        <v>14.848780999999999</v>
      </c>
      <c r="AI16" s="13">
        <v>0.537717</v>
      </c>
      <c r="AJ16" s="13">
        <v>1.179223</v>
      </c>
      <c r="AK16" s="13">
        <v>1.71694</v>
      </c>
      <c r="AL16" s="13">
        <v>35.151300000000006</v>
      </c>
      <c r="AM16" s="13">
        <v>10.342393999999999</v>
      </c>
      <c r="AN16" s="13">
        <v>45.493694</v>
      </c>
      <c r="AO16" s="13">
        <v>0</v>
      </c>
      <c r="AP16" s="13">
        <v>3E-06</v>
      </c>
      <c r="AQ16" s="13">
        <v>3E-06</v>
      </c>
      <c r="AR16" s="13">
        <v>0</v>
      </c>
      <c r="AS16" s="13">
        <v>0.031184</v>
      </c>
      <c r="AT16" s="13">
        <v>0.031184</v>
      </c>
      <c r="AU16" s="13">
        <v>2.401202</v>
      </c>
      <c r="AV16" s="13">
        <v>0.032607</v>
      </c>
      <c r="AW16" s="13">
        <v>2.433809</v>
      </c>
      <c r="AX16" s="13">
        <v>6.4E-05</v>
      </c>
      <c r="AY16" s="13">
        <v>2.669637</v>
      </c>
      <c r="AZ16" s="13">
        <v>2.669701</v>
      </c>
      <c r="BA16" s="13">
        <v>2.91003</v>
      </c>
      <c r="BB16" s="13">
        <v>0.000903</v>
      </c>
      <c r="BC16" s="13">
        <v>2.910933</v>
      </c>
      <c r="BD16" s="13">
        <v>0.061052</v>
      </c>
      <c r="BE16" s="13">
        <v>0.014629</v>
      </c>
      <c r="BF16" s="13">
        <v>0.075681</v>
      </c>
      <c r="BG16" s="13">
        <v>0</v>
      </c>
      <c r="BH16" s="13">
        <v>0</v>
      </c>
      <c r="BI16" s="13">
        <v>0</v>
      </c>
      <c r="BJ16" s="13">
        <v>0</v>
      </c>
      <c r="BK16" s="13">
        <v>0.030392</v>
      </c>
      <c r="BL16" s="13">
        <v>0.030392</v>
      </c>
      <c r="BM16" s="13">
        <v>0.150059</v>
      </c>
      <c r="BN16" s="13">
        <v>0.072001</v>
      </c>
      <c r="BO16" s="13">
        <v>0.22205999999999998</v>
      </c>
      <c r="BP16" s="13">
        <v>5.119795</v>
      </c>
      <c r="BQ16" s="13">
        <v>1.289935</v>
      </c>
      <c r="BR16" s="13">
        <v>6.40973</v>
      </c>
      <c r="BS16" s="13">
        <v>29.521772</v>
      </c>
      <c r="BT16" s="13">
        <v>3.567998</v>
      </c>
      <c r="BU16" s="13">
        <v>33.08977</v>
      </c>
      <c r="BV16" s="13">
        <v>8.49269</v>
      </c>
      <c r="BW16" s="13">
        <v>0.02076</v>
      </c>
      <c r="BX16" s="13">
        <v>8.513449999999999</v>
      </c>
      <c r="BY16" s="13">
        <v>48.65666399999999</v>
      </c>
      <c r="BZ16" s="13">
        <v>7.730049</v>
      </c>
      <c r="CA16" s="13">
        <v>56.386713</v>
      </c>
      <c r="CB16" s="31">
        <v>0</v>
      </c>
      <c r="CC16" s="31">
        <v>0.075485</v>
      </c>
      <c r="CD16" s="31">
        <v>0.075485</v>
      </c>
      <c r="CE16" s="31">
        <v>0.027552</v>
      </c>
      <c r="CF16" s="31">
        <v>0.028451</v>
      </c>
      <c r="CG16" s="31">
        <v>0.056003</v>
      </c>
      <c r="CH16" s="31">
        <v>7.002206</v>
      </c>
      <c r="CI16" s="31">
        <v>0.12789</v>
      </c>
      <c r="CJ16" s="31">
        <v>7.130096</v>
      </c>
      <c r="CK16" s="31">
        <v>0.189921</v>
      </c>
      <c r="CL16" s="31">
        <v>0.01833</v>
      </c>
      <c r="CM16" s="31">
        <v>0.20825100000000002</v>
      </c>
      <c r="CN16" s="31">
        <v>16.006991</v>
      </c>
      <c r="CO16" s="31">
        <v>0.115464</v>
      </c>
      <c r="CP16" s="31">
        <v>16.122455</v>
      </c>
      <c r="CQ16" s="31">
        <v>0.066486</v>
      </c>
      <c r="CR16" s="31">
        <v>0.0631</v>
      </c>
      <c r="CS16" s="31">
        <v>0.129586</v>
      </c>
      <c r="CT16" s="31">
        <v>0</v>
      </c>
      <c r="CU16" s="31">
        <v>0</v>
      </c>
      <c r="CV16" s="31">
        <v>0</v>
      </c>
      <c r="CW16" s="31">
        <v>0</v>
      </c>
      <c r="CX16" s="31">
        <v>0.041113</v>
      </c>
      <c r="CY16" s="31">
        <v>0.041113</v>
      </c>
      <c r="CZ16" s="31">
        <v>5.752008</v>
      </c>
      <c r="DA16" s="31">
        <v>0.019418</v>
      </c>
      <c r="DB16" s="31">
        <v>5.771426</v>
      </c>
      <c r="DC16" s="30">
        <v>7.427034</v>
      </c>
      <c r="DD16" s="30">
        <v>0.00254</v>
      </c>
      <c r="DE16" s="30">
        <v>7.429574</v>
      </c>
      <c r="DF16" s="31">
        <v>6.642812</v>
      </c>
      <c r="DG16" s="31">
        <v>2.325217</v>
      </c>
      <c r="DH16" s="31">
        <v>8.968029</v>
      </c>
      <c r="DI16" s="31">
        <v>13.406795</v>
      </c>
      <c r="DJ16" s="31">
        <v>0.093843</v>
      </c>
      <c r="DK16" s="31">
        <v>13.500638</v>
      </c>
      <c r="DL16" s="13">
        <v>56.521805</v>
      </c>
      <c r="DM16" s="13">
        <v>2.910851</v>
      </c>
      <c r="DN16" s="13">
        <v>59.432656</v>
      </c>
      <c r="DO16" s="31">
        <v>0</v>
      </c>
      <c r="DP16" s="31">
        <v>0</v>
      </c>
      <c r="DQ16" s="31">
        <v>0</v>
      </c>
      <c r="DR16" s="31">
        <v>0</v>
      </c>
      <c r="DS16" s="31">
        <v>0</v>
      </c>
      <c r="DT16" s="31">
        <v>0</v>
      </c>
      <c r="DU16" s="31">
        <v>2.011218</v>
      </c>
      <c r="DV16" s="31">
        <v>0.311346</v>
      </c>
      <c r="DW16" s="31">
        <v>2.322564</v>
      </c>
      <c r="DX16" s="31">
        <v>0</v>
      </c>
      <c r="DY16" s="30">
        <v>1.408383</v>
      </c>
      <c r="DZ16" s="30">
        <v>1.408383</v>
      </c>
      <c r="EA16" s="31">
        <v>12.875715</v>
      </c>
      <c r="EB16" s="30">
        <v>0.45507</v>
      </c>
      <c r="EC16" s="30">
        <v>13.330784999999999</v>
      </c>
      <c r="ED16" s="31">
        <v>0.194518</v>
      </c>
      <c r="EE16" s="30">
        <v>0.066219</v>
      </c>
      <c r="EF16" s="30">
        <v>0.260737</v>
      </c>
      <c r="EG16" s="31">
        <v>7.22017</v>
      </c>
      <c r="EH16" s="31">
        <v>0.017467</v>
      </c>
      <c r="EI16" s="31">
        <v>7.237637</v>
      </c>
      <c r="EJ16" s="31">
        <v>0</v>
      </c>
      <c r="EK16" s="31">
        <v>0</v>
      </c>
      <c r="EL16" s="31">
        <v>0</v>
      </c>
      <c r="EM16" s="31">
        <v>0.896963</v>
      </c>
      <c r="EN16" s="31">
        <v>0</v>
      </c>
      <c r="EO16" s="31">
        <v>0.896963</v>
      </c>
      <c r="EP16" s="31">
        <v>1.641659</v>
      </c>
      <c r="EQ16" s="31">
        <v>0.081874</v>
      </c>
      <c r="ER16" s="31">
        <v>1.723533</v>
      </c>
      <c r="ES16" s="31">
        <v>6.529689</v>
      </c>
      <c r="ET16" s="31">
        <v>0.17687</v>
      </c>
      <c r="EU16" s="30">
        <v>6.706559</v>
      </c>
      <c r="EV16" s="31">
        <v>17.651466</v>
      </c>
      <c r="EW16" s="31">
        <v>4.898098</v>
      </c>
      <c r="EX16" s="31">
        <v>22.549564</v>
      </c>
      <c r="EY16" s="13">
        <v>49.021398000000005</v>
      </c>
      <c r="EZ16" s="13">
        <v>7.415327</v>
      </c>
      <c r="FA16" s="13">
        <v>56.436724999999996</v>
      </c>
      <c r="FB16" s="13">
        <v>0</v>
      </c>
      <c r="FC16" s="13">
        <v>0.943172</v>
      </c>
      <c r="FD16" s="13">
        <v>0.943172</v>
      </c>
      <c r="FE16" s="13">
        <v>1.210102</v>
      </c>
      <c r="FF16" s="13">
        <v>0.000171</v>
      </c>
      <c r="FG16" s="13">
        <v>1.210273</v>
      </c>
      <c r="FH16" s="13">
        <v>6.233447</v>
      </c>
      <c r="FI16" s="13">
        <v>0.474665</v>
      </c>
      <c r="FJ16" s="13">
        <v>6.708112</v>
      </c>
      <c r="FK16" s="38">
        <v>0</v>
      </c>
      <c r="FL16" s="38">
        <v>22.330619</v>
      </c>
      <c r="FM16" s="38">
        <v>22.330619</v>
      </c>
      <c r="FN16" s="38">
        <v>12.677602</v>
      </c>
      <c r="FO16" s="38">
        <v>2.603497</v>
      </c>
      <c r="FP16" s="38">
        <v>15.281099000000001</v>
      </c>
      <c r="FQ16" s="38">
        <v>0.339514</v>
      </c>
      <c r="FR16" s="38">
        <v>0.146891</v>
      </c>
      <c r="FS16" s="38">
        <v>0.486405</v>
      </c>
      <c r="FT16" s="38">
        <v>12.193778</v>
      </c>
      <c r="FU16" s="38">
        <v>2.024423</v>
      </c>
      <c r="FV16" s="38">
        <v>14.218201</v>
      </c>
      <c r="FW16" s="38">
        <v>5.327879</v>
      </c>
      <c r="FX16" s="38">
        <v>1.292342</v>
      </c>
      <c r="FY16" s="38">
        <v>6.620221000000001</v>
      </c>
      <c r="FZ16" s="38">
        <v>8.071014</v>
      </c>
      <c r="GA16" s="38">
        <v>0</v>
      </c>
      <c r="GB16" s="38">
        <v>8.071014</v>
      </c>
      <c r="GC16" s="38">
        <v>4.024323</v>
      </c>
      <c r="GD16" s="38">
        <v>0.076026</v>
      </c>
      <c r="GE16" s="38">
        <v>4.100349</v>
      </c>
      <c r="GF16" s="38">
        <v>22.754856</v>
      </c>
      <c r="GG16" s="38">
        <v>6.861981</v>
      </c>
      <c r="GH16" s="38">
        <v>29.616837</v>
      </c>
      <c r="GI16" s="38">
        <v>1.343218</v>
      </c>
      <c r="GJ16" s="38">
        <v>5.850162</v>
      </c>
      <c r="GK16" s="38">
        <v>7.19338</v>
      </c>
      <c r="GL16" s="13">
        <v>74.175733</v>
      </c>
      <c r="GM16" s="13">
        <v>42.603949</v>
      </c>
      <c r="GN16" s="13">
        <v>116.77968200000001</v>
      </c>
      <c r="GO16" s="38">
        <v>16.284614</v>
      </c>
      <c r="GP16" s="38">
        <v>5.230641</v>
      </c>
      <c r="GQ16" s="38">
        <v>21.515255000000003</v>
      </c>
      <c r="GR16" s="38">
        <v>0</v>
      </c>
      <c r="GS16" s="38">
        <v>1.508238</v>
      </c>
      <c r="GT16" s="38">
        <v>1.508238</v>
      </c>
      <c r="GU16" s="38">
        <v>6.98976</v>
      </c>
      <c r="GV16" s="38">
        <v>0</v>
      </c>
      <c r="GW16" s="38">
        <v>6.98976</v>
      </c>
      <c r="GX16" s="38">
        <v>0</v>
      </c>
      <c r="GY16" s="38">
        <v>13.571218</v>
      </c>
      <c r="GZ16" s="38">
        <v>13.571218</v>
      </c>
      <c r="HA16" s="38">
        <v>0</v>
      </c>
      <c r="HB16" s="38">
        <v>3.687621</v>
      </c>
      <c r="HC16" s="38">
        <v>3.687621</v>
      </c>
      <c r="HD16" s="38">
        <v>12.951114</v>
      </c>
      <c r="HE16" s="38">
        <v>4.428012</v>
      </c>
      <c r="HF16" s="38">
        <v>17.379126</v>
      </c>
      <c r="HG16" s="38">
        <v>12.436655</v>
      </c>
      <c r="HH16" s="38">
        <v>2.330262</v>
      </c>
      <c r="HI16" s="38">
        <v>14.766917</v>
      </c>
      <c r="HJ16" s="38">
        <v>0.061275</v>
      </c>
      <c r="HK16" s="38">
        <v>1.915818</v>
      </c>
      <c r="HL16" s="38">
        <v>1.977093</v>
      </c>
      <c r="HM16" s="38">
        <v>0.579431</v>
      </c>
      <c r="HN16" s="38">
        <v>5.351994</v>
      </c>
      <c r="HO16" s="38">
        <v>5.931425000000001</v>
      </c>
      <c r="HP16" s="38">
        <v>20.354841</v>
      </c>
      <c r="HQ16" s="38">
        <v>0.000147</v>
      </c>
      <c r="HR16" s="38">
        <v>20.354988</v>
      </c>
      <c r="HS16" s="38">
        <v>24.808902</v>
      </c>
      <c r="HT16" s="38">
        <v>4.799832</v>
      </c>
      <c r="HU16" s="38">
        <v>29.608734</v>
      </c>
      <c r="HV16" s="38">
        <v>0.779286</v>
      </c>
      <c r="HW16" s="38">
        <v>2.339371</v>
      </c>
      <c r="HX16" s="38">
        <v>3.118657</v>
      </c>
      <c r="HY16" s="13">
        <v>95.245878</v>
      </c>
      <c r="HZ16" s="13">
        <v>45.163154</v>
      </c>
      <c r="IA16" s="13">
        <v>140.40903200000002</v>
      </c>
    </row>
    <row r="17" spans="1:235" ht="19.5" customHeight="1">
      <c r="A17" s="15" t="s">
        <v>23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13.232346</v>
      </c>
      <c r="R17" s="13">
        <v>0</v>
      </c>
      <c r="S17" s="13">
        <v>13.232346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13.232346</v>
      </c>
      <c r="AM17" s="13">
        <v>0</v>
      </c>
      <c r="AN17" s="13">
        <v>13.232346</v>
      </c>
      <c r="AO17" s="13">
        <v>0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13.837174</v>
      </c>
      <c r="BB17" s="13">
        <v>0</v>
      </c>
      <c r="BC17" s="13">
        <v>13.837174</v>
      </c>
      <c r="BD17" s="13">
        <v>0</v>
      </c>
      <c r="BE17" s="13">
        <v>0</v>
      </c>
      <c r="BF17" s="13">
        <v>0</v>
      </c>
      <c r="BG17" s="13">
        <v>0</v>
      </c>
      <c r="BH17" s="13">
        <v>0</v>
      </c>
      <c r="BI17" s="13">
        <v>0</v>
      </c>
      <c r="BJ17" s="13">
        <v>0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0</v>
      </c>
      <c r="BR17" s="13">
        <v>0</v>
      </c>
      <c r="BS17" s="13">
        <v>0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13.837174</v>
      </c>
      <c r="BZ17" s="13">
        <v>0</v>
      </c>
      <c r="CA17" s="13">
        <v>13.837174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18.059631</v>
      </c>
      <c r="CX17" s="31">
        <v>0</v>
      </c>
      <c r="CY17" s="31">
        <v>18.059631</v>
      </c>
      <c r="CZ17" s="31">
        <v>0</v>
      </c>
      <c r="DA17" s="31">
        <v>0</v>
      </c>
      <c r="DB17" s="31">
        <v>0</v>
      </c>
      <c r="DC17" s="31">
        <v>0</v>
      </c>
      <c r="DD17" s="31">
        <v>0</v>
      </c>
      <c r="DE17" s="31">
        <v>0</v>
      </c>
      <c r="DF17" s="31">
        <v>0</v>
      </c>
      <c r="DG17" s="31">
        <v>0</v>
      </c>
      <c r="DH17" s="31">
        <v>0</v>
      </c>
      <c r="DI17" s="31">
        <v>0</v>
      </c>
      <c r="DJ17" s="31">
        <v>0</v>
      </c>
      <c r="DK17" s="31">
        <v>0</v>
      </c>
      <c r="DL17" s="13">
        <v>18.059631</v>
      </c>
      <c r="DM17" s="13">
        <v>0</v>
      </c>
      <c r="DN17" s="13">
        <v>18.059631</v>
      </c>
      <c r="DO17" s="31">
        <v>0</v>
      </c>
      <c r="DP17" s="31">
        <v>0</v>
      </c>
      <c r="DQ17" s="31">
        <v>0</v>
      </c>
      <c r="DR17" s="31">
        <v>13.596008</v>
      </c>
      <c r="DS17" s="31">
        <v>0</v>
      </c>
      <c r="DT17" s="31">
        <v>13.596008</v>
      </c>
      <c r="DU17" s="31">
        <v>0</v>
      </c>
      <c r="DV17" s="31">
        <v>0</v>
      </c>
      <c r="DW17" s="31">
        <v>0</v>
      </c>
      <c r="DX17" s="31">
        <v>0</v>
      </c>
      <c r="DY17" s="30">
        <v>0</v>
      </c>
      <c r="DZ17" s="30">
        <v>0</v>
      </c>
      <c r="EA17" s="31">
        <v>9.095745</v>
      </c>
      <c r="EB17" s="30">
        <v>0</v>
      </c>
      <c r="EC17" s="30">
        <v>9.095745</v>
      </c>
      <c r="ED17" s="31">
        <v>0</v>
      </c>
      <c r="EE17" s="30">
        <v>0</v>
      </c>
      <c r="EF17" s="30">
        <v>0</v>
      </c>
      <c r="EG17" s="31">
        <v>0</v>
      </c>
      <c r="EH17" s="31">
        <v>0</v>
      </c>
      <c r="EI17" s="31">
        <v>0</v>
      </c>
      <c r="EJ17" s="31">
        <v>11.637154</v>
      </c>
      <c r="EK17" s="31">
        <v>0</v>
      </c>
      <c r="EL17" s="31">
        <v>11.637154</v>
      </c>
      <c r="EM17" s="31">
        <v>0</v>
      </c>
      <c r="EN17" s="31">
        <v>0</v>
      </c>
      <c r="EO17" s="31">
        <v>0</v>
      </c>
      <c r="EP17" s="31">
        <v>0</v>
      </c>
      <c r="EQ17" s="31">
        <v>0</v>
      </c>
      <c r="ER17" s="31">
        <v>0</v>
      </c>
      <c r="ES17" s="31">
        <v>0</v>
      </c>
      <c r="ET17" s="31">
        <v>0</v>
      </c>
      <c r="EU17" s="30">
        <v>0</v>
      </c>
      <c r="EV17" s="31">
        <v>0</v>
      </c>
      <c r="EW17" s="31">
        <v>0</v>
      </c>
      <c r="EX17" s="31">
        <v>0</v>
      </c>
      <c r="EY17" s="13">
        <v>34.328907</v>
      </c>
      <c r="EZ17" s="13">
        <v>0</v>
      </c>
      <c r="FA17" s="13">
        <v>34.328907</v>
      </c>
      <c r="FB17" s="13">
        <v>0</v>
      </c>
      <c r="FC17" s="13">
        <v>0</v>
      </c>
      <c r="FD17" s="13">
        <v>0</v>
      </c>
      <c r="FE17" s="13">
        <v>0</v>
      </c>
      <c r="FF17" s="13">
        <v>0</v>
      </c>
      <c r="FG17" s="13">
        <v>0</v>
      </c>
      <c r="FH17" s="13">
        <v>0</v>
      </c>
      <c r="FI17" s="13">
        <v>0</v>
      </c>
      <c r="FJ17" s="13">
        <v>0</v>
      </c>
      <c r="FK17" s="38">
        <v>0</v>
      </c>
      <c r="FL17" s="38">
        <v>0</v>
      </c>
      <c r="FM17" s="38">
        <v>0</v>
      </c>
      <c r="FN17" s="38">
        <v>0</v>
      </c>
      <c r="FO17" s="38">
        <v>0</v>
      </c>
      <c r="FP17" s="38">
        <v>0</v>
      </c>
      <c r="FQ17" s="38">
        <v>0</v>
      </c>
      <c r="FR17" s="38">
        <v>0</v>
      </c>
      <c r="FS17" s="38">
        <v>0</v>
      </c>
      <c r="FT17" s="38">
        <v>0</v>
      </c>
      <c r="FU17" s="38">
        <v>0</v>
      </c>
      <c r="FV17" s="38">
        <v>0</v>
      </c>
      <c r="FW17" s="38">
        <v>0</v>
      </c>
      <c r="FX17" s="38">
        <v>0</v>
      </c>
      <c r="FY17" s="38">
        <v>0</v>
      </c>
      <c r="FZ17" s="38">
        <v>0</v>
      </c>
      <c r="GA17" s="38">
        <v>0</v>
      </c>
      <c r="GB17" s="38">
        <v>0</v>
      </c>
      <c r="GC17" s="38">
        <v>0</v>
      </c>
      <c r="GD17" s="38">
        <v>0</v>
      </c>
      <c r="GE17" s="38">
        <v>0</v>
      </c>
      <c r="GF17" s="38">
        <v>0</v>
      </c>
      <c r="GG17" s="38">
        <v>0</v>
      </c>
      <c r="GH17" s="38">
        <v>0</v>
      </c>
      <c r="GI17" s="38">
        <v>0</v>
      </c>
      <c r="GJ17" s="38">
        <v>0</v>
      </c>
      <c r="GK17" s="38">
        <v>0</v>
      </c>
      <c r="GL17" s="13">
        <v>0</v>
      </c>
      <c r="GM17" s="13">
        <v>0</v>
      </c>
      <c r="GN17" s="13">
        <v>0</v>
      </c>
      <c r="GO17" s="38">
        <v>0</v>
      </c>
      <c r="GP17" s="38">
        <v>0</v>
      </c>
      <c r="GQ17" s="38">
        <v>0</v>
      </c>
      <c r="GR17" s="38">
        <v>0</v>
      </c>
      <c r="GS17" s="38">
        <v>0</v>
      </c>
      <c r="GT17" s="38">
        <v>0</v>
      </c>
      <c r="GU17" s="38">
        <v>0</v>
      </c>
      <c r="GV17" s="38">
        <v>0</v>
      </c>
      <c r="GW17" s="38">
        <v>0</v>
      </c>
      <c r="GX17" s="38">
        <v>0</v>
      </c>
      <c r="GY17" s="38">
        <v>0</v>
      </c>
      <c r="GZ17" s="38">
        <v>0</v>
      </c>
      <c r="HA17" s="38">
        <v>0</v>
      </c>
      <c r="HB17" s="38">
        <v>0</v>
      </c>
      <c r="HC17" s="38">
        <v>0</v>
      </c>
      <c r="HD17" s="38">
        <v>0</v>
      </c>
      <c r="HE17" s="38">
        <v>0</v>
      </c>
      <c r="HF17" s="38">
        <v>0</v>
      </c>
      <c r="HG17" s="38">
        <v>21.535378</v>
      </c>
      <c r="HH17" s="38">
        <v>0</v>
      </c>
      <c r="HI17" s="38">
        <v>21.535378</v>
      </c>
      <c r="HJ17" s="38">
        <v>21.590529</v>
      </c>
      <c r="HK17" s="38">
        <v>0</v>
      </c>
      <c r="HL17" s="38">
        <v>21.590529</v>
      </c>
      <c r="HM17" s="38">
        <v>0</v>
      </c>
      <c r="HN17" s="38">
        <v>0</v>
      </c>
      <c r="HO17" s="38">
        <v>0</v>
      </c>
      <c r="HP17" s="38">
        <v>0</v>
      </c>
      <c r="HQ17" s="38">
        <v>0</v>
      </c>
      <c r="HR17" s="38">
        <v>0</v>
      </c>
      <c r="HS17" s="38">
        <v>0</v>
      </c>
      <c r="HT17" s="38">
        <v>0</v>
      </c>
      <c r="HU17" s="38">
        <v>0</v>
      </c>
      <c r="HV17" s="38">
        <v>12.491486</v>
      </c>
      <c r="HW17" s="38">
        <v>0</v>
      </c>
      <c r="HX17" s="38">
        <v>12.491486</v>
      </c>
      <c r="HY17" s="13">
        <v>55.617393</v>
      </c>
      <c r="HZ17" s="13">
        <v>0</v>
      </c>
      <c r="IA17" s="13">
        <v>55.617393</v>
      </c>
    </row>
    <row r="18" spans="1:235" ht="19.5" customHeight="1">
      <c r="A18" s="14" t="s">
        <v>24</v>
      </c>
      <c r="B18" s="13">
        <v>0.001168</v>
      </c>
      <c r="C18" s="13">
        <v>6.146734</v>
      </c>
      <c r="D18" s="13">
        <v>6.147902</v>
      </c>
      <c r="E18" s="13">
        <v>0</v>
      </c>
      <c r="F18" s="13">
        <v>3.095495</v>
      </c>
      <c r="G18" s="13">
        <v>3.095495</v>
      </c>
      <c r="H18" s="13">
        <v>0</v>
      </c>
      <c r="I18" s="13">
        <v>0.003332</v>
      </c>
      <c r="J18" s="13">
        <v>0.003332</v>
      </c>
      <c r="K18" s="13">
        <v>58.997181</v>
      </c>
      <c r="L18" s="13">
        <v>2.510338</v>
      </c>
      <c r="M18" s="13">
        <v>61.507518999999995</v>
      </c>
      <c r="N18" s="13">
        <v>0.235231</v>
      </c>
      <c r="O18" s="13">
        <v>5.761737</v>
      </c>
      <c r="P18" s="13">
        <v>5.996968</v>
      </c>
      <c r="Q18" s="13">
        <v>0</v>
      </c>
      <c r="R18" s="13">
        <v>0.090651</v>
      </c>
      <c r="S18" s="13">
        <v>0.090651</v>
      </c>
      <c r="T18" s="13">
        <v>0</v>
      </c>
      <c r="U18" s="13">
        <v>0</v>
      </c>
      <c r="V18" s="13">
        <v>0</v>
      </c>
      <c r="W18" s="13">
        <v>4.113131</v>
      </c>
      <c r="X18" s="13">
        <v>0.001149</v>
      </c>
      <c r="Y18" s="13">
        <v>4.11428</v>
      </c>
      <c r="Z18" s="13">
        <v>22.363909</v>
      </c>
      <c r="AA18" s="13">
        <v>6.425152</v>
      </c>
      <c r="AB18" s="13">
        <v>28.789061</v>
      </c>
      <c r="AC18" s="13">
        <v>0.005556</v>
      </c>
      <c r="AD18" s="13">
        <v>3.484523</v>
      </c>
      <c r="AE18" s="13">
        <v>3.4900789999999997</v>
      </c>
      <c r="AF18" s="13">
        <v>0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85.716176</v>
      </c>
      <c r="AM18" s="13">
        <v>27.519111000000002</v>
      </c>
      <c r="AN18" s="13">
        <v>113.23528699999997</v>
      </c>
      <c r="AO18" s="13">
        <v>0</v>
      </c>
      <c r="AP18" s="13">
        <v>0</v>
      </c>
      <c r="AQ18" s="13">
        <v>0</v>
      </c>
      <c r="AR18" s="13">
        <v>0</v>
      </c>
      <c r="AS18" s="13">
        <v>0</v>
      </c>
      <c r="AT18" s="13">
        <v>0</v>
      </c>
      <c r="AU18" s="13">
        <v>0</v>
      </c>
      <c r="AV18" s="13">
        <v>0</v>
      </c>
      <c r="AW18" s="13">
        <v>0</v>
      </c>
      <c r="AX18" s="13">
        <v>68.361098</v>
      </c>
      <c r="AY18" s="13">
        <v>7.739376</v>
      </c>
      <c r="AZ18" s="13">
        <v>76.10047399999999</v>
      </c>
      <c r="BA18" s="13">
        <v>0.001313</v>
      </c>
      <c r="BB18" s="13">
        <v>7.694763</v>
      </c>
      <c r="BC18" s="13">
        <v>7.696076</v>
      </c>
      <c r="BD18" s="13">
        <v>0.095442</v>
      </c>
      <c r="BE18" s="13">
        <v>0.000324</v>
      </c>
      <c r="BF18" s="13">
        <v>0.095766</v>
      </c>
      <c r="BG18" s="13">
        <v>0</v>
      </c>
      <c r="BH18" s="13">
        <v>0</v>
      </c>
      <c r="BI18" s="13">
        <v>0</v>
      </c>
      <c r="BJ18" s="13">
        <v>0</v>
      </c>
      <c r="BK18" s="13">
        <v>0</v>
      </c>
      <c r="BL18" s="13">
        <v>0</v>
      </c>
      <c r="BM18" s="13">
        <v>22.911189</v>
      </c>
      <c r="BN18" s="13">
        <v>0.20566</v>
      </c>
      <c r="BO18" s="13">
        <v>23.116849000000002</v>
      </c>
      <c r="BP18" s="13">
        <v>0.002137</v>
      </c>
      <c r="BQ18" s="13">
        <v>11.470189</v>
      </c>
      <c r="BR18" s="13">
        <v>11.472325999999999</v>
      </c>
      <c r="BS18" s="13">
        <v>0</v>
      </c>
      <c r="BT18" s="13">
        <v>0</v>
      </c>
      <c r="BU18" s="13">
        <v>0</v>
      </c>
      <c r="BV18" s="13">
        <v>0</v>
      </c>
      <c r="BW18" s="13">
        <v>0</v>
      </c>
      <c r="BX18" s="13">
        <v>0</v>
      </c>
      <c r="BY18" s="13">
        <v>91.37117900000001</v>
      </c>
      <c r="BZ18" s="13">
        <v>27.110312</v>
      </c>
      <c r="CA18" s="13">
        <v>118.48149099999999</v>
      </c>
      <c r="CB18" s="31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1.100039</v>
      </c>
      <c r="CI18" s="31">
        <v>0.072438</v>
      </c>
      <c r="CJ18" s="31">
        <v>1.172477</v>
      </c>
      <c r="CK18" s="31">
        <v>42.726581</v>
      </c>
      <c r="CL18" s="31">
        <v>6.836876</v>
      </c>
      <c r="CM18" s="31">
        <v>49.563457</v>
      </c>
      <c r="CN18" s="31">
        <v>3.321179</v>
      </c>
      <c r="CO18" s="31">
        <v>1.300907</v>
      </c>
      <c r="CP18" s="31">
        <v>4.6220859999999995</v>
      </c>
      <c r="CQ18" s="31">
        <v>0</v>
      </c>
      <c r="CR18" s="31">
        <v>0</v>
      </c>
      <c r="CS18" s="31">
        <v>0</v>
      </c>
      <c r="CT18" s="31">
        <v>0</v>
      </c>
      <c r="CU18" s="31">
        <v>0.102791</v>
      </c>
      <c r="CV18" s="31">
        <v>0.102791</v>
      </c>
      <c r="CW18" s="31">
        <v>4.27946</v>
      </c>
      <c r="CX18" s="31">
        <v>0.088237</v>
      </c>
      <c r="CY18" s="31">
        <v>4.367697000000001</v>
      </c>
      <c r="CZ18" s="31">
        <v>0</v>
      </c>
      <c r="DA18" s="31">
        <v>6.987032</v>
      </c>
      <c r="DB18" s="31">
        <v>6.987032</v>
      </c>
      <c r="DC18" s="30">
        <v>0</v>
      </c>
      <c r="DD18" s="30">
        <v>1.779585</v>
      </c>
      <c r="DE18" s="30">
        <v>1.779585</v>
      </c>
      <c r="DF18" s="31">
        <v>0</v>
      </c>
      <c r="DG18" s="31">
        <v>0.44639</v>
      </c>
      <c r="DH18" s="31">
        <v>0.44639</v>
      </c>
      <c r="DI18" s="31">
        <v>0</v>
      </c>
      <c r="DJ18" s="31">
        <v>0</v>
      </c>
      <c r="DK18" s="31">
        <v>0</v>
      </c>
      <c r="DL18" s="13">
        <v>51.42725900000001</v>
      </c>
      <c r="DM18" s="13">
        <v>17.614256</v>
      </c>
      <c r="DN18" s="13">
        <v>69.04151499999999</v>
      </c>
      <c r="DO18" s="31">
        <v>0</v>
      </c>
      <c r="DP18" s="31">
        <v>0</v>
      </c>
      <c r="DQ18" s="31">
        <v>0</v>
      </c>
      <c r="DR18" s="31">
        <v>0</v>
      </c>
      <c r="DS18" s="31">
        <v>0</v>
      </c>
      <c r="DT18" s="31">
        <v>0</v>
      </c>
      <c r="DU18" s="31">
        <v>0</v>
      </c>
      <c r="DV18" s="31">
        <v>0</v>
      </c>
      <c r="DW18" s="31">
        <v>0</v>
      </c>
      <c r="DX18" s="31">
        <v>35.464999</v>
      </c>
      <c r="DY18" s="30">
        <v>0.211124</v>
      </c>
      <c r="DZ18" s="30">
        <v>35.676123</v>
      </c>
      <c r="EA18" s="31">
        <v>0.264174</v>
      </c>
      <c r="EB18" s="30">
        <v>13.01638</v>
      </c>
      <c r="EC18" s="30">
        <v>13.280554</v>
      </c>
      <c r="ED18" s="31">
        <v>0</v>
      </c>
      <c r="EE18" s="30">
        <v>1.264492</v>
      </c>
      <c r="EF18" s="30">
        <v>1.264492</v>
      </c>
      <c r="EG18" s="31">
        <v>0</v>
      </c>
      <c r="EH18" s="31">
        <v>0</v>
      </c>
      <c r="EI18" s="31">
        <v>0</v>
      </c>
      <c r="EJ18" s="31">
        <v>3.153201</v>
      </c>
      <c r="EK18" s="31">
        <v>0</v>
      </c>
      <c r="EL18" s="31">
        <v>3.153201</v>
      </c>
      <c r="EM18" s="31">
        <v>0</v>
      </c>
      <c r="EN18" s="31">
        <v>0.069003</v>
      </c>
      <c r="EO18" s="31">
        <v>0.069003</v>
      </c>
      <c r="EP18" s="31">
        <v>0</v>
      </c>
      <c r="EQ18" s="31">
        <v>7.725007</v>
      </c>
      <c r="ER18" s="31">
        <v>7.725007</v>
      </c>
      <c r="ES18" s="31">
        <v>0</v>
      </c>
      <c r="ET18" s="31">
        <v>0.515875</v>
      </c>
      <c r="EU18" s="30">
        <v>0.515875</v>
      </c>
      <c r="EV18" s="31">
        <v>0</v>
      </c>
      <c r="EW18" s="31">
        <v>0</v>
      </c>
      <c r="EX18" s="31">
        <v>0</v>
      </c>
      <c r="EY18" s="13">
        <v>38.882374</v>
      </c>
      <c r="EZ18" s="13">
        <v>22.801881</v>
      </c>
      <c r="FA18" s="13">
        <v>61.684255</v>
      </c>
      <c r="FB18" s="13">
        <v>0</v>
      </c>
      <c r="FC18" s="13">
        <v>0</v>
      </c>
      <c r="FD18" s="13">
        <v>0</v>
      </c>
      <c r="FE18" s="13">
        <v>0</v>
      </c>
      <c r="FF18" s="13">
        <v>0</v>
      </c>
      <c r="FG18" s="13">
        <v>0</v>
      </c>
      <c r="FH18" s="13">
        <v>2.179927</v>
      </c>
      <c r="FI18" s="13">
        <v>0</v>
      </c>
      <c r="FJ18" s="13">
        <v>2.179927</v>
      </c>
      <c r="FK18" s="38">
        <v>43.646125</v>
      </c>
      <c r="FL18" s="38">
        <v>2.296258</v>
      </c>
      <c r="FM18" s="38">
        <v>45.942383</v>
      </c>
      <c r="FN18" s="38">
        <v>0</v>
      </c>
      <c r="FO18" s="38">
        <v>5.027255</v>
      </c>
      <c r="FP18" s="38">
        <v>5.027255</v>
      </c>
      <c r="FQ18" s="38">
        <v>0</v>
      </c>
      <c r="FR18" s="38">
        <v>0.23611</v>
      </c>
      <c r="FS18" s="38">
        <v>0.23611</v>
      </c>
      <c r="FT18" s="38">
        <v>0</v>
      </c>
      <c r="FU18" s="38">
        <v>0</v>
      </c>
      <c r="FV18" s="38">
        <v>0</v>
      </c>
      <c r="FW18" s="38">
        <v>0</v>
      </c>
      <c r="FX18" s="38">
        <v>0.011072</v>
      </c>
      <c r="FY18" s="38">
        <v>0.011072</v>
      </c>
      <c r="FZ18" s="38">
        <v>3.675112</v>
      </c>
      <c r="GA18" s="38">
        <v>0.005946</v>
      </c>
      <c r="GB18" s="38">
        <v>3.6810579999999997</v>
      </c>
      <c r="GC18" s="38">
        <v>0</v>
      </c>
      <c r="GD18" s="38">
        <v>3.932892</v>
      </c>
      <c r="GE18" s="38">
        <v>3.932892</v>
      </c>
      <c r="GF18" s="38">
        <v>0</v>
      </c>
      <c r="GG18" s="38">
        <v>0.014984</v>
      </c>
      <c r="GH18" s="38">
        <v>0.014984</v>
      </c>
      <c r="GI18" s="38">
        <v>0</v>
      </c>
      <c r="GJ18" s="38">
        <v>0.025214</v>
      </c>
      <c r="GK18" s="38">
        <v>0.025214</v>
      </c>
      <c r="GL18" s="13">
        <v>49.501163999999996</v>
      </c>
      <c r="GM18" s="13">
        <v>11.549731000000001</v>
      </c>
      <c r="GN18" s="13">
        <v>61.05089499999999</v>
      </c>
      <c r="GO18" s="38">
        <v>68.571429</v>
      </c>
      <c r="GP18" s="38">
        <v>0</v>
      </c>
      <c r="GQ18" s="38">
        <v>68.571429</v>
      </c>
      <c r="GR18" s="38">
        <v>0</v>
      </c>
      <c r="GS18" s="38">
        <v>0</v>
      </c>
      <c r="GT18" s="38">
        <v>0</v>
      </c>
      <c r="GU18" s="38">
        <v>0.499944</v>
      </c>
      <c r="GV18" s="38">
        <v>0</v>
      </c>
      <c r="GW18" s="38">
        <v>0.499944</v>
      </c>
      <c r="GX18" s="38">
        <v>8.351991</v>
      </c>
      <c r="GY18" s="38">
        <v>2.91418</v>
      </c>
      <c r="GZ18" s="38">
        <v>11.266171</v>
      </c>
      <c r="HA18" s="38">
        <v>0.48157</v>
      </c>
      <c r="HB18" s="38">
        <v>1.634525</v>
      </c>
      <c r="HC18" s="38">
        <v>2.116095</v>
      </c>
      <c r="HD18" s="38">
        <v>0.033941</v>
      </c>
      <c r="HE18" s="38">
        <v>0.028472</v>
      </c>
      <c r="HF18" s="38">
        <v>0.062412999999999996</v>
      </c>
      <c r="HG18" s="38">
        <v>0</v>
      </c>
      <c r="HH18" s="38">
        <v>0</v>
      </c>
      <c r="HI18" s="38">
        <v>0</v>
      </c>
      <c r="HJ18" s="38">
        <v>3.671257</v>
      </c>
      <c r="HK18" s="38">
        <v>0</v>
      </c>
      <c r="HL18" s="38">
        <v>3.671257</v>
      </c>
      <c r="HM18" s="38">
        <v>0</v>
      </c>
      <c r="HN18" s="38">
        <v>6.707606</v>
      </c>
      <c r="HO18" s="38">
        <v>6.707606</v>
      </c>
      <c r="HP18" s="38">
        <v>0</v>
      </c>
      <c r="HQ18" s="38">
        <v>0.005704</v>
      </c>
      <c r="HR18" s="38">
        <v>0.005704</v>
      </c>
      <c r="HS18" s="38">
        <v>0.527971</v>
      </c>
      <c r="HT18" s="38">
        <v>0.05556</v>
      </c>
      <c r="HU18" s="38">
        <v>0.583531</v>
      </c>
      <c r="HV18" s="38">
        <v>0</v>
      </c>
      <c r="HW18" s="38">
        <v>5.566412</v>
      </c>
      <c r="HX18" s="38">
        <v>5.566412</v>
      </c>
      <c r="HY18" s="13">
        <v>82.13810299999999</v>
      </c>
      <c r="HZ18" s="13">
        <v>16.912459</v>
      </c>
      <c r="IA18" s="13">
        <v>99.05056199999999</v>
      </c>
    </row>
    <row r="19" spans="1:235" ht="19.5" customHeight="1">
      <c r="A19" s="14" t="s">
        <v>25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31">
        <v>0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  <c r="DB19" s="31">
        <v>0</v>
      </c>
      <c r="DC19" s="31">
        <v>0</v>
      </c>
      <c r="DD19" s="31">
        <v>0</v>
      </c>
      <c r="DE19" s="31">
        <v>0</v>
      </c>
      <c r="DF19" s="31">
        <v>0</v>
      </c>
      <c r="DG19" s="31">
        <v>0</v>
      </c>
      <c r="DH19" s="31">
        <v>0</v>
      </c>
      <c r="DI19" s="31">
        <v>0</v>
      </c>
      <c r="DJ19" s="31">
        <v>0</v>
      </c>
      <c r="DK19" s="31">
        <v>0</v>
      </c>
      <c r="DL19" s="13">
        <v>0</v>
      </c>
      <c r="DM19" s="13">
        <v>0</v>
      </c>
      <c r="DN19" s="13">
        <v>0</v>
      </c>
      <c r="DO19" s="31">
        <v>0</v>
      </c>
      <c r="DP19" s="31">
        <v>0</v>
      </c>
      <c r="DQ19" s="31">
        <v>0</v>
      </c>
      <c r="DR19" s="31">
        <v>0</v>
      </c>
      <c r="DS19" s="31">
        <v>0</v>
      </c>
      <c r="DT19" s="31">
        <v>0</v>
      </c>
      <c r="DU19" s="31">
        <v>0</v>
      </c>
      <c r="DV19" s="31">
        <v>0</v>
      </c>
      <c r="DW19" s="31">
        <v>0</v>
      </c>
      <c r="DX19" s="31">
        <v>0</v>
      </c>
      <c r="DY19" s="30">
        <v>0</v>
      </c>
      <c r="DZ19" s="30">
        <v>0</v>
      </c>
      <c r="EA19" s="31">
        <v>0</v>
      </c>
      <c r="EB19" s="30">
        <v>0</v>
      </c>
      <c r="EC19" s="30">
        <v>0</v>
      </c>
      <c r="ED19" s="31">
        <v>0</v>
      </c>
      <c r="EE19" s="30">
        <v>0</v>
      </c>
      <c r="EF19" s="30">
        <v>0</v>
      </c>
      <c r="EG19" s="31">
        <v>0</v>
      </c>
      <c r="EH19" s="31">
        <v>0</v>
      </c>
      <c r="EI19" s="31">
        <v>0</v>
      </c>
      <c r="EJ19" s="31">
        <v>0</v>
      </c>
      <c r="EK19" s="31">
        <v>0</v>
      </c>
      <c r="EL19" s="31">
        <v>0</v>
      </c>
      <c r="EM19" s="31">
        <v>0</v>
      </c>
      <c r="EN19" s="31">
        <v>0</v>
      </c>
      <c r="EO19" s="31">
        <v>0</v>
      </c>
      <c r="EP19" s="31">
        <v>0</v>
      </c>
      <c r="EQ19" s="31">
        <v>0</v>
      </c>
      <c r="ER19" s="31">
        <v>0</v>
      </c>
      <c r="ES19" s="31">
        <v>0</v>
      </c>
      <c r="ET19" s="31">
        <v>0</v>
      </c>
      <c r="EU19" s="30">
        <v>0</v>
      </c>
      <c r="EV19" s="31">
        <v>0</v>
      </c>
      <c r="EW19" s="31">
        <v>0</v>
      </c>
      <c r="EX19" s="31">
        <v>0</v>
      </c>
      <c r="EY19" s="13">
        <v>0</v>
      </c>
      <c r="EZ19" s="13">
        <v>0</v>
      </c>
      <c r="FA19" s="13">
        <v>0</v>
      </c>
      <c r="FB19" s="13">
        <v>0</v>
      </c>
      <c r="FC19" s="13">
        <v>0</v>
      </c>
      <c r="FD19" s="13">
        <v>0</v>
      </c>
      <c r="FE19" s="13">
        <v>0</v>
      </c>
      <c r="FF19" s="13">
        <v>0</v>
      </c>
      <c r="FG19" s="13">
        <v>0</v>
      </c>
      <c r="FH19" s="13">
        <v>0</v>
      </c>
      <c r="FI19" s="13">
        <v>0</v>
      </c>
      <c r="FJ19" s="13">
        <v>0</v>
      </c>
      <c r="FK19" s="38">
        <v>0</v>
      </c>
      <c r="FL19" s="38">
        <v>0</v>
      </c>
      <c r="FM19" s="38">
        <v>0</v>
      </c>
      <c r="FN19" s="38">
        <v>0</v>
      </c>
      <c r="FO19" s="38">
        <v>0</v>
      </c>
      <c r="FP19" s="38">
        <v>0</v>
      </c>
      <c r="FQ19" s="38">
        <v>0</v>
      </c>
      <c r="FR19" s="38">
        <v>0</v>
      </c>
      <c r="FS19" s="38">
        <v>0</v>
      </c>
      <c r="FT19" s="38">
        <v>0</v>
      </c>
      <c r="FU19" s="38">
        <v>0</v>
      </c>
      <c r="FV19" s="38">
        <v>0</v>
      </c>
      <c r="FW19" s="38">
        <v>0</v>
      </c>
      <c r="FX19" s="38">
        <v>0</v>
      </c>
      <c r="FY19" s="38">
        <v>0</v>
      </c>
      <c r="FZ19" s="38">
        <v>0</v>
      </c>
      <c r="GA19" s="38">
        <v>0</v>
      </c>
      <c r="GB19" s="38">
        <v>0</v>
      </c>
      <c r="GC19" s="38">
        <v>0</v>
      </c>
      <c r="GD19" s="38">
        <v>0</v>
      </c>
      <c r="GE19" s="38">
        <v>0</v>
      </c>
      <c r="GF19" s="38">
        <v>0</v>
      </c>
      <c r="GG19" s="38">
        <v>0</v>
      </c>
      <c r="GH19" s="38">
        <v>0</v>
      </c>
      <c r="GI19" s="38">
        <v>0</v>
      </c>
      <c r="GJ19" s="38">
        <v>0</v>
      </c>
      <c r="GK19" s="38">
        <v>0</v>
      </c>
      <c r="GL19" s="13">
        <v>0</v>
      </c>
      <c r="GM19" s="13">
        <v>0</v>
      </c>
      <c r="GN19" s="13">
        <v>0</v>
      </c>
      <c r="GO19" s="38">
        <v>0</v>
      </c>
      <c r="GP19" s="38">
        <v>0</v>
      </c>
      <c r="GQ19" s="38">
        <v>0</v>
      </c>
      <c r="GR19" s="38">
        <v>0</v>
      </c>
      <c r="GS19" s="38">
        <v>0</v>
      </c>
      <c r="GT19" s="38">
        <v>0</v>
      </c>
      <c r="GU19" s="38">
        <v>0</v>
      </c>
      <c r="GV19" s="38">
        <v>0</v>
      </c>
      <c r="GW19" s="38">
        <v>0</v>
      </c>
      <c r="GX19" s="38">
        <v>0</v>
      </c>
      <c r="GY19" s="38">
        <v>0</v>
      </c>
      <c r="GZ19" s="38">
        <v>0</v>
      </c>
      <c r="HA19" s="38">
        <v>0</v>
      </c>
      <c r="HB19" s="38">
        <v>0</v>
      </c>
      <c r="HC19" s="38">
        <v>0</v>
      </c>
      <c r="HD19" s="38">
        <v>0</v>
      </c>
      <c r="HE19" s="38">
        <v>0</v>
      </c>
      <c r="HF19" s="38">
        <v>0</v>
      </c>
      <c r="HG19" s="38">
        <v>0</v>
      </c>
      <c r="HH19" s="38">
        <v>0</v>
      </c>
      <c r="HI19" s="38">
        <v>0</v>
      </c>
      <c r="HJ19" s="38">
        <v>0</v>
      </c>
      <c r="HK19" s="38">
        <v>0</v>
      </c>
      <c r="HL19" s="38">
        <v>0</v>
      </c>
      <c r="HM19" s="38">
        <v>0</v>
      </c>
      <c r="HN19" s="38">
        <v>0</v>
      </c>
      <c r="HO19" s="38">
        <v>0</v>
      </c>
      <c r="HP19" s="38">
        <v>0</v>
      </c>
      <c r="HQ19" s="38">
        <v>0</v>
      </c>
      <c r="HR19" s="38">
        <v>0</v>
      </c>
      <c r="HS19" s="38">
        <v>0</v>
      </c>
      <c r="HT19" s="38">
        <v>0</v>
      </c>
      <c r="HU19" s="38">
        <v>0</v>
      </c>
      <c r="HV19" s="38">
        <v>0</v>
      </c>
      <c r="HW19" s="38">
        <v>0</v>
      </c>
      <c r="HX19" s="38">
        <v>0</v>
      </c>
      <c r="HY19" s="13">
        <v>0</v>
      </c>
      <c r="HZ19" s="13">
        <v>0</v>
      </c>
      <c r="IA19" s="13">
        <v>0</v>
      </c>
    </row>
    <row r="20" spans="1:235" ht="19.5" customHeight="1">
      <c r="A20" s="14" t="s">
        <v>26</v>
      </c>
      <c r="B20" s="13">
        <v>0</v>
      </c>
      <c r="C20" s="13">
        <v>10.670344</v>
      </c>
      <c r="D20" s="13">
        <v>10.670344</v>
      </c>
      <c r="E20" s="13">
        <v>0</v>
      </c>
      <c r="F20" s="13">
        <v>0</v>
      </c>
      <c r="G20" s="13">
        <v>0</v>
      </c>
      <c r="H20" s="13">
        <v>0</v>
      </c>
      <c r="I20" s="13">
        <v>1.486173</v>
      </c>
      <c r="J20" s="13">
        <v>1.486173</v>
      </c>
      <c r="K20" s="13">
        <v>0</v>
      </c>
      <c r="L20" s="13">
        <v>0</v>
      </c>
      <c r="M20" s="13">
        <v>0</v>
      </c>
      <c r="N20" s="13">
        <v>0</v>
      </c>
      <c r="O20" s="13">
        <v>13.524144</v>
      </c>
      <c r="P20" s="13">
        <v>13.524144</v>
      </c>
      <c r="Q20" s="13">
        <v>0.956115</v>
      </c>
      <c r="R20" s="13">
        <v>0</v>
      </c>
      <c r="S20" s="13">
        <v>0.956115</v>
      </c>
      <c r="T20" s="13">
        <v>0</v>
      </c>
      <c r="U20" s="13">
        <v>7.844163</v>
      </c>
      <c r="V20" s="13">
        <v>7.844163</v>
      </c>
      <c r="W20" s="13">
        <v>0</v>
      </c>
      <c r="X20" s="13">
        <v>0</v>
      </c>
      <c r="Y20" s="13">
        <v>0</v>
      </c>
      <c r="Z20" s="13">
        <v>1.185293</v>
      </c>
      <c r="AA20" s="13">
        <v>0</v>
      </c>
      <c r="AB20" s="13">
        <v>1.185293</v>
      </c>
      <c r="AC20" s="13">
        <v>0</v>
      </c>
      <c r="AD20" s="13">
        <v>0.000735</v>
      </c>
      <c r="AE20" s="13">
        <v>0.000735</v>
      </c>
      <c r="AF20" s="13">
        <v>1.325351</v>
      </c>
      <c r="AG20" s="13">
        <v>7.376564</v>
      </c>
      <c r="AH20" s="13">
        <v>8.701915</v>
      </c>
      <c r="AI20" s="13">
        <v>0</v>
      </c>
      <c r="AJ20" s="13">
        <v>0</v>
      </c>
      <c r="AK20" s="13">
        <v>0</v>
      </c>
      <c r="AL20" s="13">
        <v>3.466759</v>
      </c>
      <c r="AM20" s="13">
        <v>40.902123</v>
      </c>
      <c r="AN20" s="13">
        <v>44.368882</v>
      </c>
      <c r="AO20" s="13">
        <v>0</v>
      </c>
      <c r="AP20" s="13">
        <v>7.514286</v>
      </c>
      <c r="AQ20" s="13">
        <v>7.514286</v>
      </c>
      <c r="AR20" s="13">
        <v>0</v>
      </c>
      <c r="AS20" s="13">
        <v>0</v>
      </c>
      <c r="AT20" s="13">
        <v>0</v>
      </c>
      <c r="AU20" s="13">
        <v>0</v>
      </c>
      <c r="AV20" s="13">
        <v>0</v>
      </c>
      <c r="AW20" s="13">
        <v>0</v>
      </c>
      <c r="AX20" s="13">
        <v>2.030868</v>
      </c>
      <c r="AY20" s="13">
        <v>0</v>
      </c>
      <c r="AZ20" s="13">
        <v>2.030868</v>
      </c>
      <c r="BA20" s="13">
        <v>0</v>
      </c>
      <c r="BB20" s="13">
        <v>13.648311</v>
      </c>
      <c r="BC20" s="13">
        <v>13.648311</v>
      </c>
      <c r="BD20" s="13">
        <v>1E-06</v>
      </c>
      <c r="BE20" s="13">
        <v>0</v>
      </c>
      <c r="BF20" s="13">
        <v>1E-06</v>
      </c>
      <c r="BG20" s="13">
        <v>0</v>
      </c>
      <c r="BH20" s="13">
        <v>6.088925</v>
      </c>
      <c r="BI20" s="13">
        <v>6.088925</v>
      </c>
      <c r="BJ20" s="13">
        <v>4.276689</v>
      </c>
      <c r="BK20" s="13">
        <v>4.426945</v>
      </c>
      <c r="BL20" s="13">
        <v>8.703634000000001</v>
      </c>
      <c r="BM20" s="13">
        <v>0</v>
      </c>
      <c r="BN20" s="13">
        <v>0</v>
      </c>
      <c r="BO20" s="13">
        <v>0</v>
      </c>
      <c r="BP20" s="13">
        <v>0</v>
      </c>
      <c r="BQ20" s="13">
        <v>0</v>
      </c>
      <c r="BR20" s="13">
        <v>0</v>
      </c>
      <c r="BS20" s="13">
        <v>0</v>
      </c>
      <c r="BT20" s="13">
        <v>0.020187</v>
      </c>
      <c r="BU20" s="13">
        <v>0.020187</v>
      </c>
      <c r="BV20" s="13">
        <v>0</v>
      </c>
      <c r="BW20" s="13">
        <v>7.001466</v>
      </c>
      <c r="BX20" s="13">
        <v>7.001466</v>
      </c>
      <c r="BY20" s="13">
        <v>6.307558</v>
      </c>
      <c r="BZ20" s="13">
        <v>38.70012</v>
      </c>
      <c r="CA20" s="13">
        <v>45.007678</v>
      </c>
      <c r="CB20" s="31">
        <v>1.487307</v>
      </c>
      <c r="CC20" s="31">
        <v>2.840746</v>
      </c>
      <c r="CD20" s="31">
        <v>4.328053000000001</v>
      </c>
      <c r="CE20" s="31">
        <v>0</v>
      </c>
      <c r="CF20" s="31">
        <v>8.295285</v>
      </c>
      <c r="CG20" s="31">
        <v>8.295285</v>
      </c>
      <c r="CH20" s="31">
        <v>0</v>
      </c>
      <c r="CI20" s="31">
        <v>0</v>
      </c>
      <c r="CJ20" s="31">
        <v>0</v>
      </c>
      <c r="CK20" s="31">
        <v>26.551754</v>
      </c>
      <c r="CL20" s="31">
        <v>0.713598</v>
      </c>
      <c r="CM20" s="31">
        <v>27.265352</v>
      </c>
      <c r="CN20" s="31">
        <v>1.404711</v>
      </c>
      <c r="CO20" s="31">
        <v>17.462649</v>
      </c>
      <c r="CP20" s="31">
        <v>18.867359999999998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21.458785</v>
      </c>
      <c r="CX20" s="31">
        <v>11.080238</v>
      </c>
      <c r="CY20" s="31">
        <v>32.539023</v>
      </c>
      <c r="CZ20" s="31">
        <v>1.040633</v>
      </c>
      <c r="DA20" s="31">
        <v>5.402783</v>
      </c>
      <c r="DB20" s="31">
        <v>6.443416</v>
      </c>
      <c r="DC20" s="31">
        <v>0</v>
      </c>
      <c r="DD20" s="31">
        <v>0</v>
      </c>
      <c r="DE20" s="31">
        <v>0</v>
      </c>
      <c r="DF20" s="31">
        <v>0.544509</v>
      </c>
      <c r="DG20" s="31">
        <v>0.061398</v>
      </c>
      <c r="DH20" s="31">
        <v>0.605907</v>
      </c>
      <c r="DI20" s="31">
        <v>1.091718</v>
      </c>
      <c r="DJ20" s="31">
        <v>7.014054</v>
      </c>
      <c r="DK20" s="31">
        <v>8.105772</v>
      </c>
      <c r="DL20" s="13">
        <v>53.579417</v>
      </c>
      <c r="DM20" s="13">
        <v>52.870751</v>
      </c>
      <c r="DN20" s="13">
        <v>106.450168</v>
      </c>
      <c r="DO20" s="31">
        <v>0</v>
      </c>
      <c r="DP20" s="31">
        <v>2.576149</v>
      </c>
      <c r="DQ20" s="31">
        <v>2.576149</v>
      </c>
      <c r="DR20" s="31">
        <v>0</v>
      </c>
      <c r="DS20" s="31">
        <v>10.933995</v>
      </c>
      <c r="DT20" s="31">
        <v>10.933995</v>
      </c>
      <c r="DU20" s="31">
        <v>37.23844</v>
      </c>
      <c r="DV20" s="31">
        <v>0</v>
      </c>
      <c r="DW20" s="31">
        <v>37.23844</v>
      </c>
      <c r="DX20" s="31">
        <v>0.163394</v>
      </c>
      <c r="DY20" s="30">
        <v>7.921997</v>
      </c>
      <c r="DZ20" s="30">
        <v>8.085391</v>
      </c>
      <c r="EA20" s="31">
        <v>0</v>
      </c>
      <c r="EB20" s="30">
        <v>0.401717</v>
      </c>
      <c r="EC20" s="30">
        <v>0.401717</v>
      </c>
      <c r="ED20" s="31">
        <v>0</v>
      </c>
      <c r="EE20" s="30">
        <v>14.161565</v>
      </c>
      <c r="EF20" s="30">
        <v>14.161565</v>
      </c>
      <c r="EG20" s="31">
        <v>1.492896</v>
      </c>
      <c r="EH20" s="31">
        <v>0</v>
      </c>
      <c r="EI20" s="31">
        <v>1.492896</v>
      </c>
      <c r="EJ20" s="31">
        <v>16.61356</v>
      </c>
      <c r="EK20" s="31">
        <v>11.902745</v>
      </c>
      <c r="EL20" s="31">
        <v>28.516305</v>
      </c>
      <c r="EM20" s="31">
        <v>0</v>
      </c>
      <c r="EN20" s="31">
        <v>3.168243</v>
      </c>
      <c r="EO20" s="31">
        <v>3.168243</v>
      </c>
      <c r="EP20" s="31">
        <v>1.802904</v>
      </c>
      <c r="EQ20" s="31">
        <v>0.155118</v>
      </c>
      <c r="ER20" s="31">
        <v>1.9580220000000002</v>
      </c>
      <c r="ES20" s="31">
        <v>0.425593</v>
      </c>
      <c r="ET20" s="31">
        <v>9.52259</v>
      </c>
      <c r="EU20" s="30">
        <v>9.948182999999998</v>
      </c>
      <c r="EV20" s="31">
        <v>21.227938</v>
      </c>
      <c r="EW20" s="31">
        <v>0.051901</v>
      </c>
      <c r="EX20" s="31">
        <v>21.279839000000003</v>
      </c>
      <c r="EY20" s="13">
        <v>78.96472499999999</v>
      </c>
      <c r="EZ20" s="13">
        <v>60.79602</v>
      </c>
      <c r="FA20" s="13">
        <v>139.76074500000001</v>
      </c>
      <c r="FB20" s="13">
        <v>0</v>
      </c>
      <c r="FC20" s="13">
        <v>0</v>
      </c>
      <c r="FD20" s="13">
        <v>0</v>
      </c>
      <c r="FE20" s="13">
        <v>21.810161</v>
      </c>
      <c r="FF20" s="13">
        <v>8.196825</v>
      </c>
      <c r="FG20" s="13">
        <v>30.006986</v>
      </c>
      <c r="FH20" s="13">
        <v>40.006181</v>
      </c>
      <c r="FI20" s="13">
        <v>0</v>
      </c>
      <c r="FJ20" s="13">
        <v>40.006181</v>
      </c>
      <c r="FK20" s="38">
        <v>1.356306</v>
      </c>
      <c r="FL20" s="38">
        <v>4.488935</v>
      </c>
      <c r="FM20" s="38">
        <v>5.845241</v>
      </c>
      <c r="FN20" s="38">
        <v>0</v>
      </c>
      <c r="FO20" s="38">
        <v>0.272978</v>
      </c>
      <c r="FP20" s="38">
        <v>0.272978</v>
      </c>
      <c r="FQ20" s="38">
        <v>0</v>
      </c>
      <c r="FR20" s="38">
        <v>1.625778</v>
      </c>
      <c r="FS20" s="38">
        <v>1.625778</v>
      </c>
      <c r="FT20" s="38">
        <v>0</v>
      </c>
      <c r="FU20" s="38">
        <v>6.443137</v>
      </c>
      <c r="FV20" s="38">
        <v>6.443137</v>
      </c>
      <c r="FW20" s="38">
        <v>9.915845</v>
      </c>
      <c r="FX20" s="38">
        <v>4.769472</v>
      </c>
      <c r="FY20" s="38">
        <v>14.685317</v>
      </c>
      <c r="FZ20" s="38">
        <v>16.106373</v>
      </c>
      <c r="GA20" s="38">
        <v>0.000502</v>
      </c>
      <c r="GB20" s="38">
        <v>16.106875000000002</v>
      </c>
      <c r="GC20" s="38">
        <v>12.636042</v>
      </c>
      <c r="GD20" s="38">
        <v>1.444505</v>
      </c>
      <c r="GE20" s="38">
        <v>14.080547</v>
      </c>
      <c r="GF20" s="38">
        <v>1.655103</v>
      </c>
      <c r="GG20" s="38">
        <v>4.766223</v>
      </c>
      <c r="GH20" s="38">
        <v>6.4213260000000005</v>
      </c>
      <c r="GI20" s="38">
        <v>0</v>
      </c>
      <c r="GJ20" s="38">
        <v>0.055978</v>
      </c>
      <c r="GK20" s="38">
        <v>0.055978</v>
      </c>
      <c r="GL20" s="13">
        <v>103.486011</v>
      </c>
      <c r="GM20" s="13">
        <v>32.064333000000005</v>
      </c>
      <c r="GN20" s="13">
        <v>135.550344</v>
      </c>
      <c r="GO20" s="38">
        <v>0</v>
      </c>
      <c r="GP20" s="38">
        <v>0</v>
      </c>
      <c r="GQ20" s="38">
        <v>0</v>
      </c>
      <c r="GR20" s="38">
        <v>16.080817</v>
      </c>
      <c r="GS20" s="38">
        <v>1.817301</v>
      </c>
      <c r="GT20" s="38">
        <v>17.898118</v>
      </c>
      <c r="GU20" s="38">
        <v>0</v>
      </c>
      <c r="GV20" s="38">
        <v>0</v>
      </c>
      <c r="GW20" s="38">
        <v>0</v>
      </c>
      <c r="GX20" s="38">
        <v>37.298184</v>
      </c>
      <c r="GY20" s="38">
        <v>0.000753</v>
      </c>
      <c r="GZ20" s="38">
        <v>37.298937</v>
      </c>
      <c r="HA20" s="38">
        <v>0</v>
      </c>
      <c r="HB20" s="38">
        <v>1.721766</v>
      </c>
      <c r="HC20" s="38">
        <v>1.721766</v>
      </c>
      <c r="HD20" s="38">
        <v>0</v>
      </c>
      <c r="HE20" s="38">
        <v>7.006772</v>
      </c>
      <c r="HF20" s="38">
        <v>7.006772</v>
      </c>
      <c r="HG20" s="38">
        <v>15.384122</v>
      </c>
      <c r="HH20" s="38">
        <v>0</v>
      </c>
      <c r="HI20" s="38">
        <v>15.384122</v>
      </c>
      <c r="HJ20" s="38">
        <v>16.097157</v>
      </c>
      <c r="HK20" s="38">
        <v>5.097732</v>
      </c>
      <c r="HL20" s="38">
        <v>21.194889</v>
      </c>
      <c r="HM20" s="38">
        <v>0</v>
      </c>
      <c r="HN20" s="38">
        <v>1.713309</v>
      </c>
      <c r="HO20" s="38">
        <v>1.713309</v>
      </c>
      <c r="HP20" s="38">
        <v>0</v>
      </c>
      <c r="HQ20" s="38">
        <v>0.040857</v>
      </c>
      <c r="HR20" s="38">
        <v>0.040857</v>
      </c>
      <c r="HS20" s="38">
        <v>0.433852</v>
      </c>
      <c r="HT20" s="38">
        <v>3.264753</v>
      </c>
      <c r="HU20" s="38">
        <v>3.6986049999999997</v>
      </c>
      <c r="HV20" s="38">
        <v>33.956424</v>
      </c>
      <c r="HW20" s="38">
        <v>0.001043</v>
      </c>
      <c r="HX20" s="38">
        <v>33.957467</v>
      </c>
      <c r="HY20" s="13">
        <v>119.250556</v>
      </c>
      <c r="HZ20" s="13">
        <v>20.664285999999997</v>
      </c>
      <c r="IA20" s="13">
        <v>139.91484200000002</v>
      </c>
    </row>
    <row r="21" spans="1:235" ht="19.5" customHeight="1">
      <c r="A21" s="14" t="s">
        <v>27</v>
      </c>
      <c r="B21" s="13">
        <v>1.707935</v>
      </c>
      <c r="C21" s="13">
        <v>0</v>
      </c>
      <c r="D21" s="13">
        <v>1.707935</v>
      </c>
      <c r="E21" s="13">
        <v>1.923309</v>
      </c>
      <c r="F21" s="13">
        <v>1.042125</v>
      </c>
      <c r="G21" s="13">
        <v>2.965434</v>
      </c>
      <c r="H21" s="13">
        <v>1.917469</v>
      </c>
      <c r="I21" s="13">
        <v>0</v>
      </c>
      <c r="J21" s="13">
        <v>1.917469</v>
      </c>
      <c r="K21" s="13">
        <v>0.015315</v>
      </c>
      <c r="L21" s="13">
        <v>0</v>
      </c>
      <c r="M21" s="13">
        <v>0.015315</v>
      </c>
      <c r="N21" s="13">
        <v>0.059006</v>
      </c>
      <c r="O21" s="13">
        <v>0.102313</v>
      </c>
      <c r="P21" s="13">
        <v>0.161319</v>
      </c>
      <c r="Q21" s="13">
        <v>5.789771</v>
      </c>
      <c r="R21" s="13">
        <v>0</v>
      </c>
      <c r="S21" s="13">
        <v>5.789771</v>
      </c>
      <c r="T21" s="13">
        <v>0.001825</v>
      </c>
      <c r="U21" s="13">
        <v>0</v>
      </c>
      <c r="V21" s="13">
        <v>0.001825</v>
      </c>
      <c r="W21" s="13">
        <v>0</v>
      </c>
      <c r="X21" s="13">
        <v>0</v>
      </c>
      <c r="Y21" s="13">
        <v>0</v>
      </c>
      <c r="Z21" s="13">
        <v>0.004394</v>
      </c>
      <c r="AA21" s="13">
        <v>0</v>
      </c>
      <c r="AB21" s="13">
        <v>0.004394</v>
      </c>
      <c r="AC21" s="13">
        <v>3.455424</v>
      </c>
      <c r="AD21" s="13">
        <v>3.445052</v>
      </c>
      <c r="AE21" s="13">
        <v>6.900475999999999</v>
      </c>
      <c r="AF21" s="13">
        <v>0</v>
      </c>
      <c r="AG21" s="13">
        <v>7.068316</v>
      </c>
      <c r="AH21" s="13">
        <v>7.068316</v>
      </c>
      <c r="AI21" s="13">
        <v>0.018013</v>
      </c>
      <c r="AJ21" s="13">
        <v>0.043273</v>
      </c>
      <c r="AK21" s="13">
        <v>0.061286</v>
      </c>
      <c r="AL21" s="13">
        <v>14.892460999999997</v>
      </c>
      <c r="AM21" s="13">
        <v>11.701079</v>
      </c>
      <c r="AN21" s="13">
        <v>26.593539999999997</v>
      </c>
      <c r="AO21" s="13">
        <v>0</v>
      </c>
      <c r="AP21" s="13">
        <v>0</v>
      </c>
      <c r="AQ21" s="13">
        <v>0</v>
      </c>
      <c r="AR21" s="13">
        <v>0</v>
      </c>
      <c r="AS21" s="13">
        <v>0</v>
      </c>
      <c r="AT21" s="13">
        <v>0</v>
      </c>
      <c r="AU21" s="13">
        <v>4.592843</v>
      </c>
      <c r="AV21" s="13">
        <v>0</v>
      </c>
      <c r="AW21" s="13">
        <v>4.592843</v>
      </c>
      <c r="AX21" s="13">
        <v>4.519394</v>
      </c>
      <c r="AY21" s="13">
        <v>0</v>
      </c>
      <c r="AZ21" s="13">
        <v>4.519394</v>
      </c>
      <c r="BA21" s="13">
        <v>0.245121</v>
      </c>
      <c r="BB21" s="13">
        <v>0.042757</v>
      </c>
      <c r="BC21" s="13">
        <v>0.287878</v>
      </c>
      <c r="BD21" s="13">
        <v>0.044463</v>
      </c>
      <c r="BE21" s="13">
        <v>0</v>
      </c>
      <c r="BF21" s="13">
        <v>0.044463</v>
      </c>
      <c r="BG21" s="13">
        <v>0</v>
      </c>
      <c r="BH21" s="13">
        <v>0</v>
      </c>
      <c r="BI21" s="13">
        <v>0</v>
      </c>
      <c r="BJ21" s="13">
        <v>5.016025</v>
      </c>
      <c r="BK21" s="13">
        <v>0</v>
      </c>
      <c r="BL21" s="13">
        <v>5.016025</v>
      </c>
      <c r="BM21" s="13">
        <v>0</v>
      </c>
      <c r="BN21" s="13">
        <v>0</v>
      </c>
      <c r="BO21" s="13">
        <v>0</v>
      </c>
      <c r="BP21" s="13">
        <v>6.638072</v>
      </c>
      <c r="BQ21" s="13">
        <v>0</v>
      </c>
      <c r="BR21" s="13">
        <v>6.638072</v>
      </c>
      <c r="BS21" s="13">
        <v>8.324435</v>
      </c>
      <c r="BT21" s="13">
        <v>0.041521</v>
      </c>
      <c r="BU21" s="13">
        <v>8.365955999999999</v>
      </c>
      <c r="BV21" s="13">
        <v>0.013668</v>
      </c>
      <c r="BW21" s="13">
        <v>0</v>
      </c>
      <c r="BX21" s="13">
        <v>0.013668</v>
      </c>
      <c r="BY21" s="13">
        <v>29.394021</v>
      </c>
      <c r="BZ21" s="13">
        <v>0.084278</v>
      </c>
      <c r="CA21" s="13">
        <v>29.478298999999996</v>
      </c>
      <c r="CB21" s="31">
        <v>0.804895</v>
      </c>
      <c r="CC21" s="31">
        <v>0.046592</v>
      </c>
      <c r="CD21" s="31">
        <v>0.851487</v>
      </c>
      <c r="CE21" s="31">
        <v>0</v>
      </c>
      <c r="CF21" s="31">
        <v>0</v>
      </c>
      <c r="CG21" s="31">
        <v>0</v>
      </c>
      <c r="CH21" s="31">
        <v>1.735267</v>
      </c>
      <c r="CI21" s="31">
        <v>0</v>
      </c>
      <c r="CJ21" s="31">
        <v>1.735267</v>
      </c>
      <c r="CK21" s="31">
        <v>4.871161</v>
      </c>
      <c r="CL21" s="31">
        <v>1E-06</v>
      </c>
      <c r="CM21" s="31">
        <v>4.871162</v>
      </c>
      <c r="CN21" s="31">
        <v>0.097496</v>
      </c>
      <c r="CO21" s="31">
        <v>0.196655</v>
      </c>
      <c r="CP21" s="31">
        <v>0.294151</v>
      </c>
      <c r="CQ21" s="31">
        <v>2.103893</v>
      </c>
      <c r="CR21" s="31">
        <v>0</v>
      </c>
      <c r="CS21" s="31">
        <v>2.103893</v>
      </c>
      <c r="CT21" s="31">
        <v>0</v>
      </c>
      <c r="CU21" s="31">
        <v>0</v>
      </c>
      <c r="CV21" s="31">
        <v>0</v>
      </c>
      <c r="CW21" s="31">
        <v>0</v>
      </c>
      <c r="CX21" s="31">
        <v>0.033203</v>
      </c>
      <c r="CY21" s="31">
        <v>0.033203</v>
      </c>
      <c r="CZ21" s="31">
        <v>0</v>
      </c>
      <c r="DA21" s="31">
        <v>0</v>
      </c>
      <c r="DB21" s="31">
        <v>0</v>
      </c>
      <c r="DC21" s="30">
        <v>18.522728999999998</v>
      </c>
      <c r="DD21" s="30">
        <v>0</v>
      </c>
      <c r="DE21" s="30">
        <v>18.522728999999998</v>
      </c>
      <c r="DF21" s="31">
        <v>7.121692</v>
      </c>
      <c r="DG21" s="31">
        <v>0</v>
      </c>
      <c r="DH21" s="31">
        <v>7.121692</v>
      </c>
      <c r="DI21" s="31">
        <v>1.443695</v>
      </c>
      <c r="DJ21" s="31">
        <v>0.092851</v>
      </c>
      <c r="DK21" s="31">
        <v>1.536546</v>
      </c>
      <c r="DL21" s="13">
        <v>36.700827999999994</v>
      </c>
      <c r="DM21" s="13">
        <v>0.369302</v>
      </c>
      <c r="DN21" s="13">
        <v>37.07013</v>
      </c>
      <c r="DO21" s="31">
        <v>0.003348</v>
      </c>
      <c r="DP21" s="31">
        <v>0.061961</v>
      </c>
      <c r="DQ21" s="31">
        <v>0.065309</v>
      </c>
      <c r="DR21" s="31">
        <v>0</v>
      </c>
      <c r="DS21" s="31">
        <v>0</v>
      </c>
      <c r="DT21" s="31">
        <v>0</v>
      </c>
      <c r="DU21" s="31">
        <v>0.342629</v>
      </c>
      <c r="DV21" s="31">
        <v>0</v>
      </c>
      <c r="DW21" s="31">
        <v>0.342629</v>
      </c>
      <c r="DX21" s="31">
        <v>0.007151</v>
      </c>
      <c r="DY21" s="30">
        <v>0</v>
      </c>
      <c r="DZ21" s="30">
        <v>0.007151</v>
      </c>
      <c r="EA21" s="31">
        <v>7.778371</v>
      </c>
      <c r="EB21" s="30">
        <v>0.102169</v>
      </c>
      <c r="EC21" s="30">
        <v>7.88054</v>
      </c>
      <c r="ED21" s="31">
        <v>0.003754</v>
      </c>
      <c r="EE21" s="30">
        <v>0</v>
      </c>
      <c r="EF21" s="30">
        <v>0.003754</v>
      </c>
      <c r="EG21" s="31">
        <v>0.972262</v>
      </c>
      <c r="EH21" s="31">
        <v>0</v>
      </c>
      <c r="EI21" s="31">
        <v>0.972262</v>
      </c>
      <c r="EJ21" s="31">
        <v>0.064474</v>
      </c>
      <c r="EK21" s="31">
        <v>0</v>
      </c>
      <c r="EL21" s="31">
        <v>0.064474</v>
      </c>
      <c r="EM21" s="31">
        <v>0.8975</v>
      </c>
      <c r="EN21" s="31">
        <v>0</v>
      </c>
      <c r="EO21" s="31">
        <v>0.8975</v>
      </c>
      <c r="EP21" s="31">
        <v>11.389921</v>
      </c>
      <c r="EQ21" s="31">
        <v>0</v>
      </c>
      <c r="ER21" s="31">
        <v>11.389921</v>
      </c>
      <c r="ES21" s="31">
        <v>10.822013</v>
      </c>
      <c r="ET21" s="31">
        <v>0.017775</v>
      </c>
      <c r="EU21" s="30">
        <v>10.839788</v>
      </c>
      <c r="EV21" s="31">
        <v>1.796576</v>
      </c>
      <c r="EW21" s="31">
        <v>0.080417</v>
      </c>
      <c r="EX21" s="31">
        <v>1.876993</v>
      </c>
      <c r="EY21" s="13">
        <v>34.077999</v>
      </c>
      <c r="EZ21" s="13">
        <v>0.262322</v>
      </c>
      <c r="FA21" s="13">
        <v>34.340320999999996</v>
      </c>
      <c r="FB21" s="13">
        <v>0.000179</v>
      </c>
      <c r="FC21" s="13">
        <v>0</v>
      </c>
      <c r="FD21" s="13">
        <v>0.000179</v>
      </c>
      <c r="FE21" s="13">
        <v>0</v>
      </c>
      <c r="FF21" s="13">
        <v>0</v>
      </c>
      <c r="FG21" s="13">
        <v>0</v>
      </c>
      <c r="FH21" s="13">
        <v>5.196609</v>
      </c>
      <c r="FI21" s="13">
        <v>0</v>
      </c>
      <c r="FJ21" s="13">
        <v>5.196609</v>
      </c>
      <c r="FK21" s="38">
        <v>2.532144</v>
      </c>
      <c r="FL21" s="38">
        <v>0</v>
      </c>
      <c r="FM21" s="38">
        <v>2.532144</v>
      </c>
      <c r="FN21" s="38">
        <v>0.954362</v>
      </c>
      <c r="FO21" s="38">
        <v>0.191549</v>
      </c>
      <c r="FP21" s="38">
        <v>1.1459110000000001</v>
      </c>
      <c r="FQ21" s="38">
        <v>5.007172</v>
      </c>
      <c r="FR21" s="38">
        <v>0</v>
      </c>
      <c r="FS21" s="38">
        <v>5.007172</v>
      </c>
      <c r="FT21" s="38">
        <v>0.000297</v>
      </c>
      <c r="FU21" s="38">
        <v>0</v>
      </c>
      <c r="FV21" s="38">
        <v>0.000297</v>
      </c>
      <c r="FW21" s="38">
        <v>0</v>
      </c>
      <c r="FX21" s="38">
        <v>0</v>
      </c>
      <c r="FY21" s="38">
        <v>0</v>
      </c>
      <c r="FZ21" s="38">
        <v>0</v>
      </c>
      <c r="GA21" s="38">
        <v>0</v>
      </c>
      <c r="GB21" s="38">
        <v>0</v>
      </c>
      <c r="GC21" s="38">
        <v>13.368195</v>
      </c>
      <c r="GD21" s="38">
        <v>0</v>
      </c>
      <c r="GE21" s="38">
        <v>13.368195</v>
      </c>
      <c r="GF21" s="38">
        <v>0</v>
      </c>
      <c r="GG21" s="38">
        <v>0.003999</v>
      </c>
      <c r="GH21" s="38">
        <v>0.003999</v>
      </c>
      <c r="GI21" s="38">
        <v>8.511373</v>
      </c>
      <c r="GJ21" s="38">
        <v>0.126828</v>
      </c>
      <c r="GK21" s="38">
        <v>8.638201</v>
      </c>
      <c r="GL21" s="13">
        <v>35.570331</v>
      </c>
      <c r="GM21" s="13">
        <v>0.322376</v>
      </c>
      <c r="GN21" s="13">
        <v>35.892707</v>
      </c>
      <c r="GO21" s="38">
        <v>0</v>
      </c>
      <c r="GP21" s="38">
        <v>0</v>
      </c>
      <c r="GQ21" s="38">
        <v>0</v>
      </c>
      <c r="GR21" s="38">
        <v>16.138414</v>
      </c>
      <c r="GS21" s="38">
        <v>0</v>
      </c>
      <c r="GT21" s="38">
        <v>16.138414</v>
      </c>
      <c r="GU21" s="38">
        <v>0.00226</v>
      </c>
      <c r="GV21" s="38">
        <v>0</v>
      </c>
      <c r="GW21" s="38">
        <v>0.00226</v>
      </c>
      <c r="GX21" s="38">
        <v>0</v>
      </c>
      <c r="GY21" s="38">
        <v>0.029082</v>
      </c>
      <c r="GZ21" s="38">
        <v>0.029082</v>
      </c>
      <c r="HA21" s="38">
        <v>0.090004</v>
      </c>
      <c r="HB21" s="38">
        <v>0.072446</v>
      </c>
      <c r="HC21" s="38">
        <v>0.16244999999999998</v>
      </c>
      <c r="HD21" s="38">
        <v>3.33491</v>
      </c>
      <c r="HE21" s="38">
        <v>0</v>
      </c>
      <c r="HF21" s="38">
        <v>3.33491</v>
      </c>
      <c r="HG21" s="38">
        <v>0</v>
      </c>
      <c r="HH21" s="38">
        <v>0</v>
      </c>
      <c r="HI21" s="38">
        <v>0</v>
      </c>
      <c r="HJ21" s="38">
        <v>3.035387</v>
      </c>
      <c r="HK21" s="38">
        <v>0</v>
      </c>
      <c r="HL21" s="38">
        <v>3.035387</v>
      </c>
      <c r="HM21" s="38">
        <v>0.005632</v>
      </c>
      <c r="HN21" s="38">
        <v>0</v>
      </c>
      <c r="HO21" s="38">
        <v>0.005632</v>
      </c>
      <c r="HP21" s="38">
        <v>9.798073</v>
      </c>
      <c r="HQ21" s="38">
        <v>0</v>
      </c>
      <c r="HR21" s="38">
        <v>9.798073</v>
      </c>
      <c r="HS21" s="38">
        <v>11.530393</v>
      </c>
      <c r="HT21" s="38">
        <v>0.005373</v>
      </c>
      <c r="HU21" s="38">
        <v>11.535766</v>
      </c>
      <c r="HV21" s="38">
        <v>0</v>
      </c>
      <c r="HW21" s="38">
        <v>0.044889</v>
      </c>
      <c r="HX21" s="38">
        <v>0.044889</v>
      </c>
      <c r="HY21" s="13">
        <v>43.935073</v>
      </c>
      <c r="HZ21" s="13">
        <v>0.15178999999999998</v>
      </c>
      <c r="IA21" s="13">
        <v>44.086863</v>
      </c>
    </row>
    <row r="22" spans="1:235" ht="19.5" customHeight="1">
      <c r="A22" s="15" t="s">
        <v>28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0.036405</v>
      </c>
      <c r="AY22" s="13">
        <v>0</v>
      </c>
      <c r="AZ22" s="13">
        <v>0.036405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0.036405</v>
      </c>
      <c r="BZ22" s="13">
        <v>0</v>
      </c>
      <c r="CA22" s="13">
        <v>0.036405</v>
      </c>
      <c r="CB22" s="31">
        <v>0</v>
      </c>
      <c r="CC22" s="31">
        <v>0</v>
      </c>
      <c r="CD22" s="31">
        <v>0</v>
      </c>
      <c r="CE22" s="31">
        <v>0</v>
      </c>
      <c r="CF22" s="31">
        <v>0</v>
      </c>
      <c r="CG22" s="31">
        <v>0</v>
      </c>
      <c r="CH22" s="31">
        <v>0.002389</v>
      </c>
      <c r="CI22" s="31">
        <v>0</v>
      </c>
      <c r="CJ22" s="31">
        <v>0.002389</v>
      </c>
      <c r="CK22" s="31">
        <v>0</v>
      </c>
      <c r="CL22" s="31">
        <v>0</v>
      </c>
      <c r="CM22" s="31">
        <v>0</v>
      </c>
      <c r="CN22" s="31">
        <v>0.006347</v>
      </c>
      <c r="CO22" s="31">
        <v>0</v>
      </c>
      <c r="CP22" s="31">
        <v>0.006347</v>
      </c>
      <c r="CQ22" s="31">
        <v>0</v>
      </c>
      <c r="CR22" s="31">
        <v>0</v>
      </c>
      <c r="CS22" s="31">
        <v>0</v>
      </c>
      <c r="CT22" s="31">
        <v>0</v>
      </c>
      <c r="CU22" s="31">
        <v>0</v>
      </c>
      <c r="CV22" s="31">
        <v>0</v>
      </c>
      <c r="CW22" s="31">
        <v>0</v>
      </c>
      <c r="CX22" s="31">
        <v>0</v>
      </c>
      <c r="CY22" s="31">
        <v>0</v>
      </c>
      <c r="CZ22" s="31">
        <v>0</v>
      </c>
      <c r="DA22" s="31">
        <v>0</v>
      </c>
      <c r="DB22" s="31">
        <v>0</v>
      </c>
      <c r="DC22" s="31">
        <v>0</v>
      </c>
      <c r="DD22" s="31">
        <v>0</v>
      </c>
      <c r="DE22" s="31">
        <v>0</v>
      </c>
      <c r="DF22" s="31">
        <v>0</v>
      </c>
      <c r="DG22" s="31">
        <v>0</v>
      </c>
      <c r="DH22" s="31">
        <v>0</v>
      </c>
      <c r="DI22" s="31">
        <v>0</v>
      </c>
      <c r="DJ22" s="31">
        <v>0</v>
      </c>
      <c r="DK22" s="31">
        <v>0</v>
      </c>
      <c r="DL22" s="13">
        <v>0.008736</v>
      </c>
      <c r="DM22" s="13">
        <v>0</v>
      </c>
      <c r="DN22" s="13">
        <v>0.008736</v>
      </c>
      <c r="DO22" s="31">
        <v>0</v>
      </c>
      <c r="DP22" s="31">
        <v>0</v>
      </c>
      <c r="DQ22" s="31">
        <v>0</v>
      </c>
      <c r="DR22" s="31">
        <v>0</v>
      </c>
      <c r="DS22" s="31">
        <v>0</v>
      </c>
      <c r="DT22" s="31">
        <v>0</v>
      </c>
      <c r="DU22" s="31">
        <v>0</v>
      </c>
      <c r="DV22" s="31">
        <v>0</v>
      </c>
      <c r="DW22" s="31">
        <v>0</v>
      </c>
      <c r="DX22" s="31">
        <v>0</v>
      </c>
      <c r="DY22" s="30">
        <v>0</v>
      </c>
      <c r="DZ22" s="30">
        <v>0</v>
      </c>
      <c r="EA22" s="31">
        <v>0</v>
      </c>
      <c r="EB22" s="30">
        <v>0</v>
      </c>
      <c r="EC22" s="30">
        <v>0</v>
      </c>
      <c r="ED22" s="31">
        <v>0</v>
      </c>
      <c r="EE22" s="30">
        <v>0</v>
      </c>
      <c r="EF22" s="30">
        <v>0</v>
      </c>
      <c r="EG22" s="31">
        <v>0</v>
      </c>
      <c r="EH22" s="31">
        <v>0</v>
      </c>
      <c r="EI22" s="31">
        <v>0</v>
      </c>
      <c r="EJ22" s="31">
        <v>0</v>
      </c>
      <c r="EK22" s="31">
        <v>0</v>
      </c>
      <c r="EL22" s="31">
        <v>0</v>
      </c>
      <c r="EM22" s="31">
        <v>0</v>
      </c>
      <c r="EN22" s="31">
        <v>0</v>
      </c>
      <c r="EO22" s="31">
        <v>0</v>
      </c>
      <c r="EP22" s="31">
        <v>0</v>
      </c>
      <c r="EQ22" s="31">
        <v>0</v>
      </c>
      <c r="ER22" s="31">
        <v>0</v>
      </c>
      <c r="ES22" s="31">
        <v>0</v>
      </c>
      <c r="ET22" s="31">
        <v>0</v>
      </c>
      <c r="EU22" s="30">
        <v>0</v>
      </c>
      <c r="EV22" s="31">
        <v>0</v>
      </c>
      <c r="EW22" s="31">
        <v>0</v>
      </c>
      <c r="EX22" s="31">
        <v>0</v>
      </c>
      <c r="EY22" s="13">
        <v>0</v>
      </c>
      <c r="EZ22" s="13">
        <v>0</v>
      </c>
      <c r="FA22" s="13">
        <v>0</v>
      </c>
      <c r="FB22" s="13">
        <v>0</v>
      </c>
      <c r="FC22" s="13">
        <v>0</v>
      </c>
      <c r="FD22" s="13">
        <v>0</v>
      </c>
      <c r="FE22" s="13">
        <v>0</v>
      </c>
      <c r="FF22" s="13">
        <v>0</v>
      </c>
      <c r="FG22" s="13">
        <v>0</v>
      </c>
      <c r="FH22" s="13">
        <v>0</v>
      </c>
      <c r="FI22" s="13">
        <v>0</v>
      </c>
      <c r="FJ22" s="13">
        <v>0</v>
      </c>
      <c r="FK22" s="38">
        <v>0</v>
      </c>
      <c r="FL22" s="38">
        <v>0</v>
      </c>
      <c r="FM22" s="38">
        <v>0</v>
      </c>
      <c r="FN22" s="38">
        <v>0</v>
      </c>
      <c r="FO22" s="38">
        <v>0</v>
      </c>
      <c r="FP22" s="38">
        <v>0</v>
      </c>
      <c r="FQ22" s="38">
        <v>0</v>
      </c>
      <c r="FR22" s="38">
        <v>0</v>
      </c>
      <c r="FS22" s="38">
        <v>0</v>
      </c>
      <c r="FT22" s="38">
        <v>0</v>
      </c>
      <c r="FU22" s="38">
        <v>0</v>
      </c>
      <c r="FV22" s="38">
        <v>0</v>
      </c>
      <c r="FW22" s="38">
        <v>0</v>
      </c>
      <c r="FX22" s="38">
        <v>0</v>
      </c>
      <c r="FY22" s="38">
        <v>0</v>
      </c>
      <c r="FZ22" s="38">
        <v>0</v>
      </c>
      <c r="GA22" s="38">
        <v>0</v>
      </c>
      <c r="GB22" s="38">
        <v>0</v>
      </c>
      <c r="GC22" s="38">
        <v>0</v>
      </c>
      <c r="GD22" s="38">
        <v>0</v>
      </c>
      <c r="GE22" s="38">
        <v>0</v>
      </c>
      <c r="GF22" s="38">
        <v>0</v>
      </c>
      <c r="GG22" s="38">
        <v>0</v>
      </c>
      <c r="GH22" s="38">
        <v>0</v>
      </c>
      <c r="GI22" s="38">
        <v>0</v>
      </c>
      <c r="GJ22" s="38">
        <v>0</v>
      </c>
      <c r="GK22" s="38">
        <v>0</v>
      </c>
      <c r="GL22" s="13">
        <v>0</v>
      </c>
      <c r="GM22" s="13">
        <v>0</v>
      </c>
      <c r="GN22" s="13">
        <v>0</v>
      </c>
      <c r="GO22" s="38">
        <v>0</v>
      </c>
      <c r="GP22" s="38">
        <v>0</v>
      </c>
      <c r="GQ22" s="38">
        <v>0</v>
      </c>
      <c r="GR22" s="38">
        <v>0</v>
      </c>
      <c r="GS22" s="38">
        <v>0</v>
      </c>
      <c r="GT22" s="38">
        <v>0</v>
      </c>
      <c r="GU22" s="38">
        <v>0</v>
      </c>
      <c r="GV22" s="38">
        <v>0</v>
      </c>
      <c r="GW22" s="38">
        <v>0</v>
      </c>
      <c r="GX22" s="38">
        <v>0.044247</v>
      </c>
      <c r="GY22" s="38">
        <v>0</v>
      </c>
      <c r="GZ22" s="38">
        <v>0.044247</v>
      </c>
      <c r="HA22" s="38">
        <v>0</v>
      </c>
      <c r="HB22" s="38">
        <v>0</v>
      </c>
      <c r="HC22" s="38">
        <v>0</v>
      </c>
      <c r="HD22" s="38">
        <v>0</v>
      </c>
      <c r="HE22" s="38">
        <v>0</v>
      </c>
      <c r="HF22" s="38">
        <v>0</v>
      </c>
      <c r="HG22" s="38">
        <v>0</v>
      </c>
      <c r="HH22" s="38">
        <v>0</v>
      </c>
      <c r="HI22" s="38">
        <v>0</v>
      </c>
      <c r="HJ22" s="38">
        <v>0.000505</v>
      </c>
      <c r="HK22" s="38">
        <v>0</v>
      </c>
      <c r="HL22" s="38">
        <v>0.000505</v>
      </c>
      <c r="HM22" s="38">
        <v>0</v>
      </c>
      <c r="HN22" s="38">
        <v>0</v>
      </c>
      <c r="HO22" s="38">
        <v>0</v>
      </c>
      <c r="HP22" s="38">
        <v>0</v>
      </c>
      <c r="HQ22" s="38">
        <v>0</v>
      </c>
      <c r="HR22" s="38">
        <v>0</v>
      </c>
      <c r="HS22" s="38">
        <v>0</v>
      </c>
      <c r="HT22" s="38">
        <v>0</v>
      </c>
      <c r="HU22" s="38">
        <v>0</v>
      </c>
      <c r="HV22" s="38">
        <v>0</v>
      </c>
      <c r="HW22" s="38">
        <v>0</v>
      </c>
      <c r="HX22" s="38">
        <v>0</v>
      </c>
      <c r="HY22" s="13">
        <v>0.044752</v>
      </c>
      <c r="HZ22" s="13">
        <v>0</v>
      </c>
      <c r="IA22" s="13">
        <v>0.044752</v>
      </c>
    </row>
    <row r="23" spans="1:235" ht="19.5" customHeight="1">
      <c r="A23" s="14" t="s">
        <v>29</v>
      </c>
      <c r="B23" s="13">
        <v>0.003444</v>
      </c>
      <c r="C23" s="13">
        <v>2.444849</v>
      </c>
      <c r="D23" s="13">
        <v>2.448293</v>
      </c>
      <c r="E23" s="13">
        <v>0</v>
      </c>
      <c r="F23" s="13">
        <v>0</v>
      </c>
      <c r="G23" s="13">
        <v>0</v>
      </c>
      <c r="H23" s="13">
        <v>0.001944</v>
      </c>
      <c r="I23" s="13">
        <v>2.739507</v>
      </c>
      <c r="J23" s="13">
        <v>2.741451</v>
      </c>
      <c r="K23" s="13">
        <v>0</v>
      </c>
      <c r="L23" s="13">
        <v>0.630381</v>
      </c>
      <c r="M23" s="13">
        <v>0.630381</v>
      </c>
      <c r="N23" s="13">
        <v>0.002898</v>
      </c>
      <c r="O23" s="13">
        <v>0</v>
      </c>
      <c r="P23" s="13">
        <v>0.002898</v>
      </c>
      <c r="Q23" s="13">
        <v>0.002205</v>
      </c>
      <c r="R23" s="13">
        <v>3.616264</v>
      </c>
      <c r="S23" s="13">
        <v>3.618469</v>
      </c>
      <c r="T23" s="13">
        <v>0</v>
      </c>
      <c r="U23" s="13">
        <v>0.330984</v>
      </c>
      <c r="V23" s="13">
        <v>0.330984</v>
      </c>
      <c r="W23" s="13">
        <v>0</v>
      </c>
      <c r="X23" s="13">
        <v>0.323383</v>
      </c>
      <c r="Y23" s="13">
        <v>0.323383</v>
      </c>
      <c r="Z23" s="13">
        <v>0</v>
      </c>
      <c r="AA23" s="13">
        <v>2.013695</v>
      </c>
      <c r="AB23" s="13">
        <v>2.013695</v>
      </c>
      <c r="AC23" s="13">
        <v>0.002074</v>
      </c>
      <c r="AD23" s="13">
        <v>2.383725</v>
      </c>
      <c r="AE23" s="13">
        <v>2.385799</v>
      </c>
      <c r="AF23" s="13">
        <v>0</v>
      </c>
      <c r="AG23" s="13">
        <v>0.127988</v>
      </c>
      <c r="AH23" s="13">
        <v>0.127988</v>
      </c>
      <c r="AI23" s="13">
        <v>0.001712</v>
      </c>
      <c r="AJ23" s="13">
        <v>2.893866</v>
      </c>
      <c r="AK23" s="13">
        <v>2.895578</v>
      </c>
      <c r="AL23" s="13">
        <v>0.014277</v>
      </c>
      <c r="AM23" s="13">
        <v>17.504642</v>
      </c>
      <c r="AN23" s="13">
        <v>17.518919</v>
      </c>
      <c r="AO23" s="13">
        <v>0</v>
      </c>
      <c r="AP23" s="13">
        <v>0.002244</v>
      </c>
      <c r="AQ23" s="13">
        <v>0.002244</v>
      </c>
      <c r="AR23" s="13">
        <v>0</v>
      </c>
      <c r="AS23" s="13">
        <v>0</v>
      </c>
      <c r="AT23" s="13">
        <v>0</v>
      </c>
      <c r="AU23" s="13">
        <v>0.002839</v>
      </c>
      <c r="AV23" s="13">
        <v>4.280126</v>
      </c>
      <c r="AW23" s="13">
        <v>4.282965</v>
      </c>
      <c r="AX23" s="13">
        <v>0</v>
      </c>
      <c r="AY23" s="13">
        <v>0.686873</v>
      </c>
      <c r="AZ23" s="13">
        <v>0.686873</v>
      </c>
      <c r="BA23" s="13">
        <v>0</v>
      </c>
      <c r="BB23" s="13">
        <v>0.217168</v>
      </c>
      <c r="BC23" s="13">
        <v>0.217168</v>
      </c>
      <c r="BD23" s="13">
        <v>0.001381</v>
      </c>
      <c r="BE23" s="13">
        <v>2.809792</v>
      </c>
      <c r="BF23" s="13">
        <v>2.8111729999999997</v>
      </c>
      <c r="BG23" s="13">
        <v>0.002547</v>
      </c>
      <c r="BH23" s="13">
        <v>0</v>
      </c>
      <c r="BI23" s="13">
        <v>0.002547</v>
      </c>
      <c r="BJ23" s="13">
        <v>0</v>
      </c>
      <c r="BK23" s="13">
        <v>0</v>
      </c>
      <c r="BL23" s="13">
        <v>0</v>
      </c>
      <c r="BM23" s="13">
        <v>0.023272</v>
      </c>
      <c r="BN23" s="13">
        <v>0</v>
      </c>
      <c r="BO23" s="13">
        <v>0.023272</v>
      </c>
      <c r="BP23" s="13">
        <v>0.002731</v>
      </c>
      <c r="BQ23" s="13">
        <v>3.930659</v>
      </c>
      <c r="BR23" s="13">
        <v>3.9333899999999997</v>
      </c>
      <c r="BS23" s="13">
        <v>0</v>
      </c>
      <c r="BT23" s="13">
        <v>0.513131</v>
      </c>
      <c r="BU23" s="13">
        <v>0.513131</v>
      </c>
      <c r="BV23" s="13">
        <v>0</v>
      </c>
      <c r="BW23" s="13">
        <v>2.40505</v>
      </c>
      <c r="BX23" s="13">
        <v>2.40505</v>
      </c>
      <c r="BY23" s="13">
        <v>0.03277</v>
      </c>
      <c r="BZ23" s="13">
        <v>14.845043</v>
      </c>
      <c r="CA23" s="13">
        <v>14.877813</v>
      </c>
      <c r="CB23" s="31">
        <v>0</v>
      </c>
      <c r="CC23" s="31">
        <v>0</v>
      </c>
      <c r="CD23" s="31">
        <v>0</v>
      </c>
      <c r="CE23" s="31">
        <v>0</v>
      </c>
      <c r="CF23" s="31">
        <v>0</v>
      </c>
      <c r="CG23" s="31">
        <v>0</v>
      </c>
      <c r="CH23" s="31">
        <v>0</v>
      </c>
      <c r="CI23" s="31">
        <v>0.213593</v>
      </c>
      <c r="CJ23" s="31">
        <v>0.213593</v>
      </c>
      <c r="CK23" s="31">
        <v>0</v>
      </c>
      <c r="CL23" s="31">
        <v>2.558683</v>
      </c>
      <c r="CM23" s="31">
        <v>2.558683</v>
      </c>
      <c r="CN23" s="31">
        <v>0</v>
      </c>
      <c r="CO23" s="31">
        <v>0</v>
      </c>
      <c r="CP23" s="31">
        <v>0</v>
      </c>
      <c r="CQ23" s="31">
        <v>0</v>
      </c>
      <c r="CR23" s="31">
        <v>2.633051</v>
      </c>
      <c r="CS23" s="31">
        <v>2.633051</v>
      </c>
      <c r="CT23" s="31">
        <v>0.001826</v>
      </c>
      <c r="CU23" s="31">
        <v>0.750082</v>
      </c>
      <c r="CV23" s="31">
        <v>0.751908</v>
      </c>
      <c r="CW23" s="31">
        <v>0</v>
      </c>
      <c r="CX23" s="31">
        <v>0.004028</v>
      </c>
      <c r="CY23" s="31">
        <v>0.004028</v>
      </c>
      <c r="CZ23" s="31">
        <v>0.001133</v>
      </c>
      <c r="DA23" s="31">
        <v>0.239531</v>
      </c>
      <c r="DB23" s="31">
        <v>0.240664</v>
      </c>
      <c r="DC23" s="30">
        <v>0</v>
      </c>
      <c r="DD23" s="30">
        <v>3.072175</v>
      </c>
      <c r="DE23" s="30">
        <v>3.072175</v>
      </c>
      <c r="DF23" s="31">
        <v>0</v>
      </c>
      <c r="DG23" s="31">
        <v>0.905699</v>
      </c>
      <c r="DH23" s="31">
        <v>0.905699</v>
      </c>
      <c r="DI23" s="31">
        <v>0.00253</v>
      </c>
      <c r="DJ23" s="31">
        <v>3.217954</v>
      </c>
      <c r="DK23" s="31">
        <v>3.2204840000000003</v>
      </c>
      <c r="DL23" s="13">
        <v>0.005489</v>
      </c>
      <c r="DM23" s="13">
        <v>13.594796</v>
      </c>
      <c r="DN23" s="13">
        <v>13.600285000000001</v>
      </c>
      <c r="DO23" s="31">
        <v>0</v>
      </c>
      <c r="DP23" s="31">
        <v>0.66176</v>
      </c>
      <c r="DQ23" s="31">
        <v>0.66176</v>
      </c>
      <c r="DR23" s="31">
        <v>0</v>
      </c>
      <c r="DS23" s="31">
        <v>0.374585</v>
      </c>
      <c r="DT23" s="31">
        <v>0.374585</v>
      </c>
      <c r="DU23" s="31">
        <v>0</v>
      </c>
      <c r="DV23" s="31">
        <v>1.049025</v>
      </c>
      <c r="DW23" s="31">
        <v>1.049025</v>
      </c>
      <c r="DX23" s="31">
        <v>0</v>
      </c>
      <c r="DY23" s="30">
        <v>2.454034</v>
      </c>
      <c r="DZ23" s="30">
        <v>2.454034</v>
      </c>
      <c r="EA23" s="31">
        <v>0.001004</v>
      </c>
      <c r="EB23" s="30">
        <v>0.04581</v>
      </c>
      <c r="EC23" s="30">
        <v>0.046813999999999995</v>
      </c>
      <c r="ED23" s="31">
        <v>0</v>
      </c>
      <c r="EE23" s="30">
        <v>0</v>
      </c>
      <c r="EF23" s="30">
        <v>0</v>
      </c>
      <c r="EG23" s="31">
        <v>0</v>
      </c>
      <c r="EH23" s="31">
        <v>4.071734</v>
      </c>
      <c r="EI23" s="31">
        <v>4.071734</v>
      </c>
      <c r="EJ23" s="31">
        <v>0</v>
      </c>
      <c r="EK23" s="31">
        <v>0.000759</v>
      </c>
      <c r="EL23" s="31">
        <v>0.000759</v>
      </c>
      <c r="EM23" s="31">
        <v>0</v>
      </c>
      <c r="EN23" s="31">
        <v>0</v>
      </c>
      <c r="EO23" s="31">
        <v>0</v>
      </c>
      <c r="EP23" s="31">
        <v>0</v>
      </c>
      <c r="EQ23" s="31">
        <v>4.000313</v>
      </c>
      <c r="ER23" s="31">
        <v>4.000313</v>
      </c>
      <c r="ES23" s="31">
        <v>0</v>
      </c>
      <c r="ET23" s="31">
        <v>0.106097</v>
      </c>
      <c r="EU23" s="30">
        <v>0.106097</v>
      </c>
      <c r="EV23" s="31">
        <v>0</v>
      </c>
      <c r="EW23" s="31">
        <v>5.639974</v>
      </c>
      <c r="EX23" s="31">
        <v>5.639974</v>
      </c>
      <c r="EY23" s="13">
        <v>0.001004</v>
      </c>
      <c r="EZ23" s="13">
        <v>18.404091</v>
      </c>
      <c r="FA23" s="13">
        <v>18.405095000000003</v>
      </c>
      <c r="FB23" s="13">
        <v>0</v>
      </c>
      <c r="FC23" s="13">
        <v>0</v>
      </c>
      <c r="FD23" s="13">
        <v>0</v>
      </c>
      <c r="FE23" s="13">
        <v>0</v>
      </c>
      <c r="FF23" s="13">
        <v>0.875028</v>
      </c>
      <c r="FG23" s="13">
        <v>0.875028</v>
      </c>
      <c r="FH23" s="13">
        <v>0</v>
      </c>
      <c r="FI23" s="13">
        <v>0</v>
      </c>
      <c r="FJ23" s="13">
        <v>0</v>
      </c>
      <c r="FK23" s="38">
        <v>0</v>
      </c>
      <c r="FL23" s="38">
        <v>2.478853</v>
      </c>
      <c r="FM23" s="38">
        <v>2.478853</v>
      </c>
      <c r="FN23" s="38">
        <v>0</v>
      </c>
      <c r="FO23" s="38">
        <v>0.225295</v>
      </c>
      <c r="FP23" s="38">
        <v>0.225295</v>
      </c>
      <c r="FQ23" s="38">
        <v>0</v>
      </c>
      <c r="FR23" s="38">
        <v>0.77395</v>
      </c>
      <c r="FS23" s="38">
        <v>0.77395</v>
      </c>
      <c r="FT23" s="38">
        <v>0</v>
      </c>
      <c r="FU23" s="38">
        <v>2.56115</v>
      </c>
      <c r="FV23" s="38">
        <v>2.56115</v>
      </c>
      <c r="FW23" s="38">
        <v>0</v>
      </c>
      <c r="FX23" s="38">
        <v>0.05089</v>
      </c>
      <c r="FY23" s="38">
        <v>0.05089</v>
      </c>
      <c r="FZ23" s="38">
        <v>0</v>
      </c>
      <c r="GA23" s="38">
        <v>0.723901</v>
      </c>
      <c r="GB23" s="38">
        <v>0.723901</v>
      </c>
      <c r="GC23" s="38">
        <v>0</v>
      </c>
      <c r="GD23" s="38">
        <v>2.423462</v>
      </c>
      <c r="GE23" s="38">
        <v>2.423462</v>
      </c>
      <c r="GF23" s="38">
        <v>0</v>
      </c>
      <c r="GG23" s="38">
        <v>0.749468</v>
      </c>
      <c r="GH23" s="38">
        <v>0.749468</v>
      </c>
      <c r="GI23" s="38">
        <v>0</v>
      </c>
      <c r="GJ23" s="38">
        <v>0.607662</v>
      </c>
      <c r="GK23" s="38">
        <v>0.607662</v>
      </c>
      <c r="GL23" s="13">
        <v>0</v>
      </c>
      <c r="GM23" s="13">
        <v>11.469658999999998</v>
      </c>
      <c r="GN23" s="13">
        <v>11.469658999999998</v>
      </c>
      <c r="GO23" s="38">
        <v>0</v>
      </c>
      <c r="GP23" s="38">
        <v>0.622139</v>
      </c>
      <c r="GQ23" s="38">
        <v>0.622139</v>
      </c>
      <c r="GR23" s="38">
        <v>0</v>
      </c>
      <c r="GS23" s="38">
        <v>0.001854</v>
      </c>
      <c r="GT23" s="38">
        <v>0.001854</v>
      </c>
      <c r="GU23" s="38">
        <v>0</v>
      </c>
      <c r="GV23" s="38">
        <v>0</v>
      </c>
      <c r="GW23" s="38">
        <v>0</v>
      </c>
      <c r="GX23" s="38">
        <v>0</v>
      </c>
      <c r="GY23" s="38">
        <v>0.895729</v>
      </c>
      <c r="GZ23" s="38">
        <v>0.895729</v>
      </c>
      <c r="HA23" s="38">
        <v>0</v>
      </c>
      <c r="HB23" s="38">
        <v>1.846733</v>
      </c>
      <c r="HC23" s="38">
        <v>1.846733</v>
      </c>
      <c r="HD23" s="38">
        <v>0</v>
      </c>
      <c r="HE23" s="38">
        <v>1.199505</v>
      </c>
      <c r="HF23" s="38">
        <v>1.199505</v>
      </c>
      <c r="HG23" s="38">
        <v>0</v>
      </c>
      <c r="HH23" s="38">
        <v>0.101506</v>
      </c>
      <c r="HI23" s="38">
        <v>0.101506</v>
      </c>
      <c r="HJ23" s="38">
        <v>0</v>
      </c>
      <c r="HK23" s="38">
        <v>1.335257</v>
      </c>
      <c r="HL23" s="38">
        <v>1.335257</v>
      </c>
      <c r="HM23" s="38">
        <v>0</v>
      </c>
      <c r="HN23" s="38">
        <v>0.477635</v>
      </c>
      <c r="HO23" s="38">
        <v>0.477635</v>
      </c>
      <c r="HP23" s="38">
        <v>0.017752</v>
      </c>
      <c r="HQ23" s="38">
        <v>1.242394</v>
      </c>
      <c r="HR23" s="38">
        <v>1.260146</v>
      </c>
      <c r="HS23" s="38">
        <v>0</v>
      </c>
      <c r="HT23" s="38">
        <v>1.073257</v>
      </c>
      <c r="HU23" s="38">
        <v>1.073257</v>
      </c>
      <c r="HV23" s="38">
        <v>0</v>
      </c>
      <c r="HW23" s="38">
        <v>0.317016</v>
      </c>
      <c r="HX23" s="38">
        <v>0.317016</v>
      </c>
      <c r="HY23" s="13">
        <v>0.017752</v>
      </c>
      <c r="HZ23" s="13">
        <v>9.113025</v>
      </c>
      <c r="IA23" s="13">
        <v>9.130777</v>
      </c>
    </row>
    <row r="24" spans="1:235" ht="19.5" customHeight="1">
      <c r="A24" s="14" t="s">
        <v>30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0.116287</v>
      </c>
      <c r="I24" s="13">
        <v>0</v>
      </c>
      <c r="J24" s="13">
        <v>0.116287</v>
      </c>
      <c r="K24" s="13">
        <v>0</v>
      </c>
      <c r="L24" s="13">
        <v>1.58203</v>
      </c>
      <c r="M24" s="13">
        <v>1.58203</v>
      </c>
      <c r="N24" s="13">
        <v>1.907982</v>
      </c>
      <c r="O24" s="13">
        <v>0.001805</v>
      </c>
      <c r="P24" s="13">
        <v>1.9097870000000001</v>
      </c>
      <c r="Q24" s="13">
        <v>0.260228</v>
      </c>
      <c r="R24" s="13">
        <v>0</v>
      </c>
      <c r="S24" s="13">
        <v>0.260228</v>
      </c>
      <c r="T24" s="13">
        <v>0</v>
      </c>
      <c r="U24" s="13">
        <v>0</v>
      </c>
      <c r="V24" s="13">
        <v>0</v>
      </c>
      <c r="W24" s="13">
        <v>1.799887</v>
      </c>
      <c r="X24" s="13">
        <v>0</v>
      </c>
      <c r="Y24" s="13">
        <v>1.799887</v>
      </c>
      <c r="Z24" s="13">
        <v>0.582566</v>
      </c>
      <c r="AA24" s="13">
        <v>0.007569</v>
      </c>
      <c r="AB24" s="13">
        <v>0.5901350000000001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0</v>
      </c>
      <c r="AI24" s="13">
        <v>0</v>
      </c>
      <c r="AJ24" s="13">
        <v>0</v>
      </c>
      <c r="AK24" s="13">
        <v>0</v>
      </c>
      <c r="AL24" s="13">
        <v>4.66695</v>
      </c>
      <c r="AM24" s="13">
        <v>1.591404</v>
      </c>
      <c r="AN24" s="13">
        <v>6.258354000000001</v>
      </c>
      <c r="AO24" s="13">
        <v>0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0</v>
      </c>
      <c r="AW24" s="13">
        <v>0</v>
      </c>
      <c r="AX24" s="13">
        <v>4.102007</v>
      </c>
      <c r="AY24" s="13">
        <v>0</v>
      </c>
      <c r="AZ24" s="13">
        <v>4.102007</v>
      </c>
      <c r="BA24" s="13">
        <v>0.161357</v>
      </c>
      <c r="BB24" s="13">
        <v>3.268717</v>
      </c>
      <c r="BC24" s="13">
        <v>3.4300740000000003</v>
      </c>
      <c r="BD24" s="13">
        <v>0</v>
      </c>
      <c r="BE24" s="13">
        <v>0.030846</v>
      </c>
      <c r="BF24" s="13">
        <v>0.030846</v>
      </c>
      <c r="BG24" s="13">
        <v>0</v>
      </c>
      <c r="BH24" s="13">
        <v>0</v>
      </c>
      <c r="BI24" s="13">
        <v>0</v>
      </c>
      <c r="BJ24" s="13">
        <v>2.304075</v>
      </c>
      <c r="BK24" s="13">
        <v>0.02909</v>
      </c>
      <c r="BL24" s="13">
        <v>2.333165</v>
      </c>
      <c r="BM24" s="13">
        <v>0</v>
      </c>
      <c r="BN24" s="13">
        <v>7E-06</v>
      </c>
      <c r="BO24" s="13">
        <v>7E-06</v>
      </c>
      <c r="BP24" s="13">
        <v>0.083716</v>
      </c>
      <c r="BQ24" s="13">
        <v>0.076787</v>
      </c>
      <c r="BR24" s="13">
        <v>0.160503</v>
      </c>
      <c r="BS24" s="13">
        <v>0</v>
      </c>
      <c r="BT24" s="13">
        <v>0.04638</v>
      </c>
      <c r="BU24" s="13">
        <v>0.04638</v>
      </c>
      <c r="BV24" s="13">
        <v>7.55892</v>
      </c>
      <c r="BW24" s="13">
        <v>0.280592</v>
      </c>
      <c r="BX24" s="13">
        <v>7.839512</v>
      </c>
      <c r="BY24" s="13">
        <v>14.210075</v>
      </c>
      <c r="BZ24" s="13">
        <v>3.732419</v>
      </c>
      <c r="CA24" s="13">
        <v>17.942494</v>
      </c>
      <c r="CB24" s="31">
        <v>0</v>
      </c>
      <c r="CC24" s="31">
        <v>0</v>
      </c>
      <c r="CD24" s="31">
        <v>0</v>
      </c>
      <c r="CE24" s="31">
        <v>0</v>
      </c>
      <c r="CF24" s="31">
        <v>0</v>
      </c>
      <c r="CG24" s="31">
        <v>0</v>
      </c>
      <c r="CH24" s="31">
        <v>0.072639</v>
      </c>
      <c r="CI24" s="31">
        <v>0.44255</v>
      </c>
      <c r="CJ24" s="31">
        <v>0.515189</v>
      </c>
      <c r="CK24" s="31">
        <v>7.095138</v>
      </c>
      <c r="CL24" s="31">
        <v>0.796473</v>
      </c>
      <c r="CM24" s="31">
        <v>7.891611</v>
      </c>
      <c r="CN24" s="31">
        <v>1.515571</v>
      </c>
      <c r="CO24" s="31">
        <v>5.412192</v>
      </c>
      <c r="CP24" s="31">
        <v>6.927763000000001</v>
      </c>
      <c r="CQ24" s="31">
        <v>0</v>
      </c>
      <c r="CR24" s="31">
        <v>2.457379</v>
      </c>
      <c r="CS24" s="31">
        <v>2.457379</v>
      </c>
      <c r="CT24" s="31">
        <v>7.049994</v>
      </c>
      <c r="CU24" s="31">
        <v>0.102453</v>
      </c>
      <c r="CV24" s="31">
        <v>7.1524469999999996</v>
      </c>
      <c r="CW24" s="31">
        <v>2.476508</v>
      </c>
      <c r="CX24" s="31">
        <v>0.57118</v>
      </c>
      <c r="CY24" s="31">
        <v>3.047688</v>
      </c>
      <c r="CZ24" s="31">
        <v>2.008566</v>
      </c>
      <c r="DA24" s="31">
        <v>1.750846</v>
      </c>
      <c r="DB24" s="31">
        <v>3.759412</v>
      </c>
      <c r="DC24" s="30">
        <v>0</v>
      </c>
      <c r="DD24" s="30">
        <v>0.449747</v>
      </c>
      <c r="DE24" s="30">
        <v>0.449747</v>
      </c>
      <c r="DF24" s="31">
        <v>6.158286</v>
      </c>
      <c r="DG24" s="31">
        <v>1.225069</v>
      </c>
      <c r="DH24" s="31">
        <v>7.383355</v>
      </c>
      <c r="DI24" s="31">
        <v>2.526516</v>
      </c>
      <c r="DJ24" s="31">
        <v>0.083358</v>
      </c>
      <c r="DK24" s="31">
        <v>2.609874</v>
      </c>
      <c r="DL24" s="13">
        <v>28.903218</v>
      </c>
      <c r="DM24" s="13">
        <v>13.291247</v>
      </c>
      <c r="DN24" s="13">
        <v>42.194465</v>
      </c>
      <c r="DO24" s="31">
        <v>3.44912</v>
      </c>
      <c r="DP24" s="31">
        <v>0.01856</v>
      </c>
      <c r="DQ24" s="31">
        <v>3.46768</v>
      </c>
      <c r="DR24" s="31">
        <v>0</v>
      </c>
      <c r="DS24" s="31">
        <v>0.231209</v>
      </c>
      <c r="DT24" s="31">
        <v>0.231209</v>
      </c>
      <c r="DU24" s="31">
        <v>7.458217</v>
      </c>
      <c r="DV24" s="31">
        <v>0</v>
      </c>
      <c r="DW24" s="31">
        <v>7.458217</v>
      </c>
      <c r="DX24" s="31">
        <v>9.900065</v>
      </c>
      <c r="DY24" s="30">
        <v>0.886026</v>
      </c>
      <c r="DZ24" s="30">
        <v>10.786090999999999</v>
      </c>
      <c r="EA24" s="31">
        <v>0.011965</v>
      </c>
      <c r="EB24" s="30">
        <v>6.775115</v>
      </c>
      <c r="EC24" s="30">
        <v>6.7870800000000004</v>
      </c>
      <c r="ED24" s="31">
        <v>9.968087</v>
      </c>
      <c r="EE24" s="30">
        <v>5.983005</v>
      </c>
      <c r="EF24" s="30">
        <v>15.951092000000001</v>
      </c>
      <c r="EG24" s="31">
        <v>0</v>
      </c>
      <c r="EH24" s="31">
        <v>0</v>
      </c>
      <c r="EI24" s="31">
        <v>0</v>
      </c>
      <c r="EJ24" s="31">
        <v>3.831955</v>
      </c>
      <c r="EK24" s="31">
        <v>0.018532</v>
      </c>
      <c r="EL24" s="31">
        <v>3.8504869999999998</v>
      </c>
      <c r="EM24" s="31">
        <v>6.185085</v>
      </c>
      <c r="EN24" s="31">
        <v>0.046541</v>
      </c>
      <c r="EO24" s="31">
        <v>6.231626</v>
      </c>
      <c r="EP24" s="31">
        <v>0.915075</v>
      </c>
      <c r="EQ24" s="31">
        <v>0.598612</v>
      </c>
      <c r="ER24" s="31">
        <v>1.513687</v>
      </c>
      <c r="ES24" s="31">
        <v>9.487735</v>
      </c>
      <c r="ET24" s="31">
        <v>0.607323</v>
      </c>
      <c r="EU24" s="30">
        <v>10.095058</v>
      </c>
      <c r="EV24" s="31">
        <v>0</v>
      </c>
      <c r="EW24" s="31">
        <v>0.493947</v>
      </c>
      <c r="EX24" s="31">
        <v>0.493947</v>
      </c>
      <c r="EY24" s="13">
        <v>51.207304</v>
      </c>
      <c r="EZ24" s="13">
        <v>15.658869999999999</v>
      </c>
      <c r="FA24" s="13">
        <v>66.866174</v>
      </c>
      <c r="FB24" s="13">
        <v>0</v>
      </c>
      <c r="FC24" s="13">
        <v>0.053629</v>
      </c>
      <c r="FD24" s="13">
        <v>0.053629</v>
      </c>
      <c r="FE24" s="13">
        <v>0</v>
      </c>
      <c r="FF24" s="13">
        <v>0.021074</v>
      </c>
      <c r="FG24" s="13">
        <v>0.021074</v>
      </c>
      <c r="FH24" s="13">
        <v>0</v>
      </c>
      <c r="FI24" s="13">
        <v>0</v>
      </c>
      <c r="FJ24" s="13">
        <v>0</v>
      </c>
      <c r="FK24" s="38">
        <v>8.696779</v>
      </c>
      <c r="FL24" s="38">
        <v>0.092858</v>
      </c>
      <c r="FM24" s="38">
        <v>8.789636999999999</v>
      </c>
      <c r="FN24" s="38">
        <v>3.153921</v>
      </c>
      <c r="FO24" s="38">
        <v>5.010598</v>
      </c>
      <c r="FP24" s="38">
        <v>8.164519</v>
      </c>
      <c r="FQ24" s="38">
        <v>3.097799</v>
      </c>
      <c r="FR24" s="38">
        <v>12.918724</v>
      </c>
      <c r="FS24" s="38">
        <v>16.016523</v>
      </c>
      <c r="FT24" s="38">
        <v>0</v>
      </c>
      <c r="FU24" s="38">
        <v>2.190285</v>
      </c>
      <c r="FV24" s="38">
        <v>2.190285</v>
      </c>
      <c r="FW24" s="38">
        <v>16.847276</v>
      </c>
      <c r="FX24" s="38">
        <v>0</v>
      </c>
      <c r="FY24" s="38">
        <v>16.847276</v>
      </c>
      <c r="FZ24" s="38">
        <v>7.068408</v>
      </c>
      <c r="GA24" s="38">
        <v>3.956947</v>
      </c>
      <c r="GB24" s="38">
        <v>11.025355</v>
      </c>
      <c r="GC24" s="38">
        <v>0</v>
      </c>
      <c r="GD24" s="38">
        <v>2.001343</v>
      </c>
      <c r="GE24" s="38">
        <v>2.001343</v>
      </c>
      <c r="GF24" s="38">
        <v>7.026233</v>
      </c>
      <c r="GG24" s="38">
        <v>3.33473</v>
      </c>
      <c r="GH24" s="38">
        <v>10.360963</v>
      </c>
      <c r="GI24" s="38">
        <v>0</v>
      </c>
      <c r="GJ24" s="38">
        <v>0.117914</v>
      </c>
      <c r="GK24" s="38">
        <v>0.117914</v>
      </c>
      <c r="GL24" s="13">
        <v>45.890415999999995</v>
      </c>
      <c r="GM24" s="13">
        <v>29.698101999999995</v>
      </c>
      <c r="GN24" s="13">
        <v>75.588518</v>
      </c>
      <c r="GO24" s="38">
        <v>0</v>
      </c>
      <c r="GP24" s="38">
        <v>0</v>
      </c>
      <c r="GQ24" s="38">
        <v>0</v>
      </c>
      <c r="GR24" s="38">
        <v>0</v>
      </c>
      <c r="GS24" s="38">
        <v>0</v>
      </c>
      <c r="GT24" s="38">
        <v>0</v>
      </c>
      <c r="GU24" s="38">
        <v>0</v>
      </c>
      <c r="GV24" s="38">
        <v>0</v>
      </c>
      <c r="GW24" s="38">
        <v>0</v>
      </c>
      <c r="GX24" s="38">
        <v>0</v>
      </c>
      <c r="GY24" s="38">
        <v>0.000523</v>
      </c>
      <c r="GZ24" s="38">
        <v>0.000523</v>
      </c>
      <c r="HA24" s="38">
        <v>14.135708</v>
      </c>
      <c r="HB24" s="38">
        <v>0.945664</v>
      </c>
      <c r="HC24" s="38">
        <v>15.081372</v>
      </c>
      <c r="HD24" s="38">
        <v>9.468747</v>
      </c>
      <c r="HE24" s="38">
        <v>19.657014</v>
      </c>
      <c r="HF24" s="38">
        <v>29.125761</v>
      </c>
      <c r="HG24" s="38">
        <v>6.408288</v>
      </c>
      <c r="HH24" s="38">
        <v>0.287995</v>
      </c>
      <c r="HI24" s="38">
        <v>6.696282999999999</v>
      </c>
      <c r="HJ24" s="38">
        <v>0</v>
      </c>
      <c r="HK24" s="38">
        <v>0.483242</v>
      </c>
      <c r="HL24" s="38">
        <v>0.483242</v>
      </c>
      <c r="HM24" s="38">
        <v>8.74823</v>
      </c>
      <c r="HN24" s="38">
        <v>3.933219</v>
      </c>
      <c r="HO24" s="38">
        <v>12.681448999999999</v>
      </c>
      <c r="HP24" s="38">
        <v>0</v>
      </c>
      <c r="HQ24" s="38">
        <v>2.731431</v>
      </c>
      <c r="HR24" s="38">
        <v>2.731431</v>
      </c>
      <c r="HS24" s="38">
        <v>8.642765</v>
      </c>
      <c r="HT24" s="38">
        <v>4.097678</v>
      </c>
      <c r="HU24" s="38">
        <v>12.740443</v>
      </c>
      <c r="HV24" s="38">
        <v>0.050559</v>
      </c>
      <c r="HW24" s="38">
        <v>0</v>
      </c>
      <c r="HX24" s="38">
        <v>0.050559</v>
      </c>
      <c r="HY24" s="13">
        <v>47.454297000000004</v>
      </c>
      <c r="HZ24" s="13">
        <v>32.136766</v>
      </c>
      <c r="IA24" s="13">
        <v>79.591063</v>
      </c>
    </row>
    <row r="25" spans="1:235" ht="19.5" customHeight="1">
      <c r="A25" s="14" t="s">
        <v>31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0.067639</v>
      </c>
      <c r="M25" s="13">
        <v>0.067639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0.211688</v>
      </c>
      <c r="AA25" s="13">
        <v>0</v>
      </c>
      <c r="AB25" s="13">
        <v>0.211688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0.211688</v>
      </c>
      <c r="AM25" s="13">
        <v>0.067639</v>
      </c>
      <c r="AN25" s="13">
        <v>0.279327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</v>
      </c>
      <c r="BG25" s="13">
        <v>0</v>
      </c>
      <c r="BH25" s="13">
        <v>0</v>
      </c>
      <c r="BI25" s="13">
        <v>0</v>
      </c>
      <c r="BJ25" s="13">
        <v>0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</v>
      </c>
      <c r="CA25" s="13">
        <v>0</v>
      </c>
      <c r="CB25" s="31">
        <v>0</v>
      </c>
      <c r="CC25" s="31">
        <v>0</v>
      </c>
      <c r="CD25" s="31">
        <v>0</v>
      </c>
      <c r="CE25" s="31">
        <v>0</v>
      </c>
      <c r="CF25" s="31">
        <v>0</v>
      </c>
      <c r="CG25" s="31">
        <v>0</v>
      </c>
      <c r="CH25" s="31">
        <v>0</v>
      </c>
      <c r="CI25" s="31">
        <v>0</v>
      </c>
      <c r="CJ25" s="31">
        <v>0</v>
      </c>
      <c r="CK25" s="31">
        <v>0</v>
      </c>
      <c r="CL25" s="31">
        <v>0</v>
      </c>
      <c r="CM25" s="31">
        <v>0</v>
      </c>
      <c r="CN25" s="31">
        <v>0</v>
      </c>
      <c r="CO25" s="31">
        <v>0.314854</v>
      </c>
      <c r="CP25" s="31">
        <v>0.314854</v>
      </c>
      <c r="CQ25" s="31">
        <v>0</v>
      </c>
      <c r="CR25" s="31">
        <v>0</v>
      </c>
      <c r="CS25" s="31">
        <v>0</v>
      </c>
      <c r="CT25" s="31">
        <v>0</v>
      </c>
      <c r="CU25" s="31">
        <v>0</v>
      </c>
      <c r="CV25" s="31">
        <v>0</v>
      </c>
      <c r="CW25" s="31">
        <v>0</v>
      </c>
      <c r="CX25" s="31">
        <v>0</v>
      </c>
      <c r="CY25" s="31">
        <v>0</v>
      </c>
      <c r="CZ25" s="31">
        <v>0</v>
      </c>
      <c r="DA25" s="31">
        <v>0</v>
      </c>
      <c r="DB25" s="31">
        <v>0</v>
      </c>
      <c r="DC25" s="31">
        <v>0</v>
      </c>
      <c r="DD25" s="31">
        <v>0</v>
      </c>
      <c r="DE25" s="31">
        <v>0</v>
      </c>
      <c r="DF25" s="31">
        <v>0</v>
      </c>
      <c r="DG25" s="31">
        <v>0</v>
      </c>
      <c r="DH25" s="31">
        <v>0</v>
      </c>
      <c r="DI25" s="31">
        <v>0</v>
      </c>
      <c r="DJ25" s="31">
        <v>0</v>
      </c>
      <c r="DK25" s="31">
        <v>0</v>
      </c>
      <c r="DL25" s="13">
        <v>0</v>
      </c>
      <c r="DM25" s="13">
        <v>0.314854</v>
      </c>
      <c r="DN25" s="13">
        <v>0.314854</v>
      </c>
      <c r="DO25" s="31">
        <v>0</v>
      </c>
      <c r="DP25" s="31">
        <v>0</v>
      </c>
      <c r="DQ25" s="31">
        <v>0</v>
      </c>
      <c r="DR25" s="31">
        <v>0</v>
      </c>
      <c r="DS25" s="31">
        <v>0</v>
      </c>
      <c r="DT25" s="31">
        <v>0</v>
      </c>
      <c r="DU25" s="31">
        <v>0</v>
      </c>
      <c r="DV25" s="31">
        <v>0</v>
      </c>
      <c r="DW25" s="31">
        <v>0</v>
      </c>
      <c r="DX25" s="31">
        <v>0</v>
      </c>
      <c r="DY25" s="30">
        <v>0</v>
      </c>
      <c r="DZ25" s="30">
        <v>0</v>
      </c>
      <c r="EA25" s="31">
        <v>0</v>
      </c>
      <c r="EB25" s="30">
        <v>0</v>
      </c>
      <c r="EC25" s="30">
        <v>0</v>
      </c>
      <c r="ED25" s="31">
        <v>0</v>
      </c>
      <c r="EE25" s="30">
        <v>0</v>
      </c>
      <c r="EF25" s="30">
        <v>0</v>
      </c>
      <c r="EG25" s="31">
        <v>0</v>
      </c>
      <c r="EH25" s="31">
        <v>0</v>
      </c>
      <c r="EI25" s="31">
        <v>0</v>
      </c>
      <c r="EJ25" s="31">
        <v>0</v>
      </c>
      <c r="EK25" s="31">
        <v>0</v>
      </c>
      <c r="EL25" s="31">
        <v>0</v>
      </c>
      <c r="EM25" s="31">
        <v>0</v>
      </c>
      <c r="EN25" s="31">
        <v>0</v>
      </c>
      <c r="EO25" s="31">
        <v>0</v>
      </c>
      <c r="EP25" s="31">
        <v>0</v>
      </c>
      <c r="EQ25" s="31">
        <v>0</v>
      </c>
      <c r="ER25" s="31">
        <v>0</v>
      </c>
      <c r="ES25" s="31">
        <v>0</v>
      </c>
      <c r="ET25" s="31">
        <v>0.002192</v>
      </c>
      <c r="EU25" s="30">
        <v>0.002192</v>
      </c>
      <c r="EV25" s="31">
        <v>0</v>
      </c>
      <c r="EW25" s="31">
        <v>0</v>
      </c>
      <c r="EX25" s="31">
        <v>0</v>
      </c>
      <c r="EY25" s="13">
        <v>0</v>
      </c>
      <c r="EZ25" s="13">
        <v>0.002192</v>
      </c>
      <c r="FA25" s="13">
        <v>0.002192</v>
      </c>
      <c r="FB25" s="13">
        <v>0</v>
      </c>
      <c r="FC25" s="13">
        <v>0</v>
      </c>
      <c r="FD25" s="13">
        <v>0</v>
      </c>
      <c r="FE25" s="13">
        <v>0</v>
      </c>
      <c r="FF25" s="13">
        <v>0</v>
      </c>
      <c r="FG25" s="13">
        <v>0</v>
      </c>
      <c r="FH25" s="13">
        <v>0</v>
      </c>
      <c r="FI25" s="13">
        <v>0</v>
      </c>
      <c r="FJ25" s="13">
        <v>0</v>
      </c>
      <c r="FK25" s="38">
        <v>0</v>
      </c>
      <c r="FL25" s="38">
        <v>0</v>
      </c>
      <c r="FM25" s="38">
        <v>0</v>
      </c>
      <c r="FN25" s="38">
        <v>0</v>
      </c>
      <c r="FO25" s="38">
        <v>0</v>
      </c>
      <c r="FP25" s="38">
        <v>0</v>
      </c>
      <c r="FQ25" s="38">
        <v>0</v>
      </c>
      <c r="FR25" s="38">
        <v>0</v>
      </c>
      <c r="FS25" s="38">
        <v>0</v>
      </c>
      <c r="FT25" s="38">
        <v>0</v>
      </c>
      <c r="FU25" s="38">
        <v>0.006107</v>
      </c>
      <c r="FV25" s="38">
        <v>0.006107</v>
      </c>
      <c r="FW25" s="38">
        <v>0</v>
      </c>
      <c r="FX25" s="38">
        <v>0.003312</v>
      </c>
      <c r="FY25" s="38">
        <v>0.003312</v>
      </c>
      <c r="FZ25" s="38">
        <v>0</v>
      </c>
      <c r="GA25" s="38">
        <v>0.007218</v>
      </c>
      <c r="GB25" s="38">
        <v>0.007218</v>
      </c>
      <c r="GC25" s="38">
        <v>0</v>
      </c>
      <c r="GD25" s="38">
        <v>0</v>
      </c>
      <c r="GE25" s="38">
        <v>0</v>
      </c>
      <c r="GF25" s="38">
        <v>0</v>
      </c>
      <c r="GG25" s="38">
        <v>0.005286</v>
      </c>
      <c r="GH25" s="38">
        <v>0.005286</v>
      </c>
      <c r="GI25" s="38">
        <v>0</v>
      </c>
      <c r="GJ25" s="38">
        <v>0.017684</v>
      </c>
      <c r="GK25" s="38">
        <v>0.017684</v>
      </c>
      <c r="GL25" s="13">
        <v>0</v>
      </c>
      <c r="GM25" s="13">
        <v>0.039606999999999996</v>
      </c>
      <c r="GN25" s="13">
        <v>0.039606999999999996</v>
      </c>
      <c r="GO25" s="38">
        <v>0</v>
      </c>
      <c r="GP25" s="38">
        <v>0</v>
      </c>
      <c r="GQ25" s="38">
        <v>0</v>
      </c>
      <c r="GR25" s="38">
        <v>0</v>
      </c>
      <c r="GS25" s="38">
        <v>0</v>
      </c>
      <c r="GT25" s="38">
        <v>0</v>
      </c>
      <c r="GU25" s="38">
        <v>0</v>
      </c>
      <c r="GV25" s="38">
        <v>0</v>
      </c>
      <c r="GW25" s="38">
        <v>0</v>
      </c>
      <c r="GX25" s="38">
        <v>0</v>
      </c>
      <c r="GY25" s="38">
        <v>0</v>
      </c>
      <c r="GZ25" s="38">
        <v>0</v>
      </c>
      <c r="HA25" s="38">
        <v>0</v>
      </c>
      <c r="HB25" s="38">
        <v>0</v>
      </c>
      <c r="HC25" s="38">
        <v>0</v>
      </c>
      <c r="HD25" s="38">
        <v>0</v>
      </c>
      <c r="HE25" s="38">
        <v>0.000104</v>
      </c>
      <c r="HF25" s="38">
        <v>0.000104</v>
      </c>
      <c r="HG25" s="38">
        <v>0</v>
      </c>
      <c r="HH25" s="38">
        <v>0</v>
      </c>
      <c r="HI25" s="38">
        <v>0</v>
      </c>
      <c r="HJ25" s="38">
        <v>0</v>
      </c>
      <c r="HK25" s="38">
        <v>0.010016</v>
      </c>
      <c r="HL25" s="38">
        <v>0.010016</v>
      </c>
      <c r="HM25" s="38">
        <v>0.246656</v>
      </c>
      <c r="HN25" s="38">
        <v>0</v>
      </c>
      <c r="HO25" s="38">
        <v>0.246656</v>
      </c>
      <c r="HP25" s="38">
        <v>0</v>
      </c>
      <c r="HQ25" s="38">
        <v>0.000488</v>
      </c>
      <c r="HR25" s="38">
        <v>0.000488</v>
      </c>
      <c r="HS25" s="38">
        <v>0</v>
      </c>
      <c r="HT25" s="38">
        <v>0</v>
      </c>
      <c r="HU25" s="38">
        <v>0</v>
      </c>
      <c r="HV25" s="38">
        <v>0</v>
      </c>
      <c r="HW25" s="38">
        <v>0</v>
      </c>
      <c r="HX25" s="38">
        <v>0</v>
      </c>
      <c r="HY25" s="13">
        <v>0.246656</v>
      </c>
      <c r="HZ25" s="13">
        <v>0.010608000000000001</v>
      </c>
      <c r="IA25" s="13">
        <v>0.257264</v>
      </c>
    </row>
    <row r="26" spans="1:235" ht="19.5" customHeight="1">
      <c r="A26" s="15" t="s">
        <v>32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31">
        <v>0</v>
      </c>
      <c r="CC26" s="31">
        <v>0</v>
      </c>
      <c r="CD26" s="31">
        <v>0</v>
      </c>
      <c r="CE26" s="31">
        <v>0</v>
      </c>
      <c r="CF26" s="31">
        <v>0</v>
      </c>
      <c r="CG26" s="31">
        <v>0</v>
      </c>
      <c r="CH26" s="31">
        <v>0</v>
      </c>
      <c r="CI26" s="31">
        <v>0</v>
      </c>
      <c r="CJ26" s="31">
        <v>0</v>
      </c>
      <c r="CK26" s="31">
        <v>0</v>
      </c>
      <c r="CL26" s="31">
        <v>0</v>
      </c>
      <c r="CM26" s="31">
        <v>0</v>
      </c>
      <c r="CN26" s="31">
        <v>0</v>
      </c>
      <c r="CO26" s="31">
        <v>0</v>
      </c>
      <c r="CP26" s="31">
        <v>0</v>
      </c>
      <c r="CQ26" s="31">
        <v>0</v>
      </c>
      <c r="CR26" s="31">
        <v>0</v>
      </c>
      <c r="CS26" s="31">
        <v>0</v>
      </c>
      <c r="CT26" s="31">
        <v>0</v>
      </c>
      <c r="CU26" s="31">
        <v>0</v>
      </c>
      <c r="CV26" s="31">
        <v>0</v>
      </c>
      <c r="CW26" s="31">
        <v>0</v>
      </c>
      <c r="CX26" s="31">
        <v>0</v>
      </c>
      <c r="CY26" s="31">
        <v>0</v>
      </c>
      <c r="CZ26" s="31">
        <v>0</v>
      </c>
      <c r="DA26" s="31">
        <v>0</v>
      </c>
      <c r="DB26" s="31">
        <v>0</v>
      </c>
      <c r="DC26" s="31">
        <v>0</v>
      </c>
      <c r="DD26" s="31">
        <v>0</v>
      </c>
      <c r="DE26" s="31">
        <v>0</v>
      </c>
      <c r="DF26" s="31">
        <v>0</v>
      </c>
      <c r="DG26" s="31">
        <v>0</v>
      </c>
      <c r="DH26" s="31">
        <v>0</v>
      </c>
      <c r="DI26" s="31">
        <v>0</v>
      </c>
      <c r="DJ26" s="31">
        <v>0</v>
      </c>
      <c r="DK26" s="31">
        <v>0</v>
      </c>
      <c r="DL26" s="13">
        <v>0</v>
      </c>
      <c r="DM26" s="13">
        <v>0</v>
      </c>
      <c r="DN26" s="13">
        <v>0</v>
      </c>
      <c r="DO26" s="31">
        <v>0</v>
      </c>
      <c r="DP26" s="31">
        <v>0</v>
      </c>
      <c r="DQ26" s="31">
        <v>0</v>
      </c>
      <c r="DR26" s="31">
        <v>0</v>
      </c>
      <c r="DS26" s="31">
        <v>0</v>
      </c>
      <c r="DT26" s="31">
        <v>0</v>
      </c>
      <c r="DU26" s="31">
        <v>0</v>
      </c>
      <c r="DV26" s="31">
        <v>0</v>
      </c>
      <c r="DW26" s="31">
        <v>0</v>
      </c>
      <c r="DX26" s="31">
        <v>0</v>
      </c>
      <c r="DY26" s="30">
        <v>0</v>
      </c>
      <c r="DZ26" s="30">
        <v>0</v>
      </c>
      <c r="EA26" s="31">
        <v>0</v>
      </c>
      <c r="EB26" s="30">
        <v>0</v>
      </c>
      <c r="EC26" s="30">
        <v>0</v>
      </c>
      <c r="ED26" s="31">
        <v>0</v>
      </c>
      <c r="EE26" s="30">
        <v>0</v>
      </c>
      <c r="EF26" s="30">
        <v>0</v>
      </c>
      <c r="EG26" s="31">
        <v>0</v>
      </c>
      <c r="EH26" s="31">
        <v>0</v>
      </c>
      <c r="EI26" s="31">
        <v>0</v>
      </c>
      <c r="EJ26" s="31">
        <v>0</v>
      </c>
      <c r="EK26" s="31">
        <v>0</v>
      </c>
      <c r="EL26" s="31">
        <v>0</v>
      </c>
      <c r="EM26" s="31">
        <v>0</v>
      </c>
      <c r="EN26" s="31">
        <v>0</v>
      </c>
      <c r="EO26" s="31">
        <v>0</v>
      </c>
      <c r="EP26" s="31">
        <v>0</v>
      </c>
      <c r="EQ26" s="31">
        <v>0</v>
      </c>
      <c r="ER26" s="31">
        <v>0</v>
      </c>
      <c r="ES26" s="31">
        <v>0</v>
      </c>
      <c r="ET26" s="31">
        <v>2.123234</v>
      </c>
      <c r="EU26" s="30">
        <v>2.123234</v>
      </c>
      <c r="EV26" s="31">
        <v>0</v>
      </c>
      <c r="EW26" s="31">
        <v>0</v>
      </c>
      <c r="EX26" s="31">
        <v>0</v>
      </c>
      <c r="EY26" s="13">
        <v>0</v>
      </c>
      <c r="EZ26" s="13">
        <v>2.123234</v>
      </c>
      <c r="FA26" s="13">
        <v>2.123234</v>
      </c>
      <c r="FB26" s="13">
        <v>0</v>
      </c>
      <c r="FC26" s="13">
        <v>0</v>
      </c>
      <c r="FD26" s="13">
        <v>0</v>
      </c>
      <c r="FE26" s="13">
        <v>0</v>
      </c>
      <c r="FF26" s="13">
        <v>0</v>
      </c>
      <c r="FG26" s="13">
        <v>0</v>
      </c>
      <c r="FH26" s="13">
        <v>0</v>
      </c>
      <c r="FI26" s="13">
        <v>0</v>
      </c>
      <c r="FJ26" s="13">
        <v>0</v>
      </c>
      <c r="FK26" s="38">
        <v>0</v>
      </c>
      <c r="FL26" s="38">
        <v>0</v>
      </c>
      <c r="FM26" s="38">
        <v>0</v>
      </c>
      <c r="FN26" s="38">
        <v>0</v>
      </c>
      <c r="FO26" s="38">
        <v>0</v>
      </c>
      <c r="FP26" s="38">
        <v>0</v>
      </c>
      <c r="FQ26" s="38">
        <v>0</v>
      </c>
      <c r="FR26" s="38">
        <v>0.00418</v>
      </c>
      <c r="FS26" s="38">
        <v>0.00418</v>
      </c>
      <c r="FT26" s="38">
        <v>0</v>
      </c>
      <c r="FU26" s="38">
        <v>0</v>
      </c>
      <c r="FV26" s="38">
        <v>0</v>
      </c>
      <c r="FW26" s="38">
        <v>0</v>
      </c>
      <c r="FX26" s="38">
        <v>0</v>
      </c>
      <c r="FY26" s="38">
        <v>0</v>
      </c>
      <c r="FZ26" s="38">
        <v>0</v>
      </c>
      <c r="GA26" s="38">
        <v>0</v>
      </c>
      <c r="GB26" s="38">
        <v>0</v>
      </c>
      <c r="GC26" s="38">
        <v>0</v>
      </c>
      <c r="GD26" s="38">
        <v>0</v>
      </c>
      <c r="GE26" s="38">
        <v>0</v>
      </c>
      <c r="GF26" s="38">
        <v>0</v>
      </c>
      <c r="GG26" s="38">
        <v>0</v>
      </c>
      <c r="GH26" s="38">
        <v>0</v>
      </c>
      <c r="GI26" s="38">
        <v>0</v>
      </c>
      <c r="GJ26" s="38">
        <v>0</v>
      </c>
      <c r="GK26" s="38">
        <v>0</v>
      </c>
      <c r="GL26" s="13">
        <v>0</v>
      </c>
      <c r="GM26" s="13">
        <v>0.00418</v>
      </c>
      <c r="GN26" s="13">
        <v>0.00418</v>
      </c>
      <c r="GO26" s="38">
        <v>0</v>
      </c>
      <c r="GP26" s="38">
        <v>0</v>
      </c>
      <c r="GQ26" s="38">
        <v>0</v>
      </c>
      <c r="GR26" s="38">
        <v>0</v>
      </c>
      <c r="GS26" s="38">
        <v>0</v>
      </c>
      <c r="GT26" s="38">
        <v>0</v>
      </c>
      <c r="GU26" s="38">
        <v>0</v>
      </c>
      <c r="GV26" s="38">
        <v>0</v>
      </c>
      <c r="GW26" s="38">
        <v>0</v>
      </c>
      <c r="GX26" s="38">
        <v>0</v>
      </c>
      <c r="GY26" s="38">
        <v>0</v>
      </c>
      <c r="GZ26" s="38">
        <v>0</v>
      </c>
      <c r="HA26" s="38">
        <v>0</v>
      </c>
      <c r="HB26" s="38">
        <v>0.000113</v>
      </c>
      <c r="HC26" s="38">
        <v>0.000113</v>
      </c>
      <c r="HD26" s="38">
        <v>0</v>
      </c>
      <c r="HE26" s="38">
        <v>0</v>
      </c>
      <c r="HF26" s="38">
        <v>0</v>
      </c>
      <c r="HG26" s="38">
        <v>0</v>
      </c>
      <c r="HH26" s="38">
        <v>0</v>
      </c>
      <c r="HI26" s="38">
        <v>0</v>
      </c>
      <c r="HJ26" s="38">
        <v>0</v>
      </c>
      <c r="HK26" s="38">
        <v>0</v>
      </c>
      <c r="HL26" s="38">
        <v>0</v>
      </c>
      <c r="HM26" s="38">
        <v>0</v>
      </c>
      <c r="HN26" s="38">
        <v>0</v>
      </c>
      <c r="HO26" s="38">
        <v>0</v>
      </c>
      <c r="HP26" s="38">
        <v>0</v>
      </c>
      <c r="HQ26" s="38">
        <v>0</v>
      </c>
      <c r="HR26" s="38">
        <v>0</v>
      </c>
      <c r="HS26" s="38">
        <v>0</v>
      </c>
      <c r="HT26" s="38">
        <v>0</v>
      </c>
      <c r="HU26" s="38">
        <v>0</v>
      </c>
      <c r="HV26" s="38">
        <v>0</v>
      </c>
      <c r="HW26" s="38">
        <v>0.000777</v>
      </c>
      <c r="HX26" s="38">
        <v>0.000777</v>
      </c>
      <c r="HY26" s="13">
        <v>0</v>
      </c>
      <c r="HZ26" s="13">
        <v>0.0008900000000000001</v>
      </c>
      <c r="IA26" s="13">
        <v>0.0008900000000000001</v>
      </c>
    </row>
    <row r="27" spans="1:235" ht="19.5" customHeight="1">
      <c r="A27" s="15" t="s">
        <v>33</v>
      </c>
      <c r="B27" s="13">
        <v>0</v>
      </c>
      <c r="C27" s="13">
        <v>7.1E-05</v>
      </c>
      <c r="D27" s="13">
        <v>7.1E-05</v>
      </c>
      <c r="E27" s="13">
        <v>0.039905</v>
      </c>
      <c r="F27" s="13">
        <v>0</v>
      </c>
      <c r="G27" s="13">
        <v>0.039905</v>
      </c>
      <c r="H27" s="13">
        <v>0</v>
      </c>
      <c r="I27" s="13">
        <v>0.008125</v>
      </c>
      <c r="J27" s="13">
        <v>0.008125</v>
      </c>
      <c r="K27" s="13">
        <v>0</v>
      </c>
      <c r="L27" s="13">
        <v>0.021329</v>
      </c>
      <c r="M27" s="13">
        <v>0.021329</v>
      </c>
      <c r="N27" s="13">
        <v>0.06003</v>
      </c>
      <c r="O27" s="13">
        <v>0.007809</v>
      </c>
      <c r="P27" s="13">
        <v>0.067839</v>
      </c>
      <c r="Q27" s="13">
        <v>0</v>
      </c>
      <c r="R27" s="13">
        <v>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0.099935</v>
      </c>
      <c r="AM27" s="13">
        <v>0.037334000000000006</v>
      </c>
      <c r="AN27" s="13">
        <v>0.137269</v>
      </c>
      <c r="AO27" s="13">
        <v>0</v>
      </c>
      <c r="AP27" s="13">
        <v>0.003451</v>
      </c>
      <c r="AQ27" s="13">
        <v>0.003451</v>
      </c>
      <c r="AR27" s="13">
        <v>0.036673</v>
      </c>
      <c r="AS27" s="13">
        <v>0</v>
      </c>
      <c r="AT27" s="13">
        <v>0.036673</v>
      </c>
      <c r="AU27" s="13">
        <v>0</v>
      </c>
      <c r="AV27" s="13">
        <v>0</v>
      </c>
      <c r="AW27" s="13">
        <v>0</v>
      </c>
      <c r="AX27" s="13">
        <v>0</v>
      </c>
      <c r="AY27" s="13">
        <v>0.004043</v>
      </c>
      <c r="AZ27" s="13">
        <v>0.004043</v>
      </c>
      <c r="BA27" s="13">
        <v>0.03592</v>
      </c>
      <c r="BB27" s="13">
        <v>0.009376</v>
      </c>
      <c r="BC27" s="13">
        <v>0.045296</v>
      </c>
      <c r="BD27" s="13">
        <v>0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0.005294</v>
      </c>
      <c r="BO27" s="13">
        <v>0.005294</v>
      </c>
      <c r="BP27" s="13">
        <v>0</v>
      </c>
      <c r="BQ27" s="13">
        <v>0.005848</v>
      </c>
      <c r="BR27" s="13">
        <v>0.005848</v>
      </c>
      <c r="BS27" s="13">
        <v>0.035045</v>
      </c>
      <c r="BT27" s="13">
        <v>0</v>
      </c>
      <c r="BU27" s="13">
        <v>0.035045</v>
      </c>
      <c r="BV27" s="13">
        <v>0</v>
      </c>
      <c r="BW27" s="13">
        <v>0</v>
      </c>
      <c r="BX27" s="13">
        <v>0</v>
      </c>
      <c r="BY27" s="13">
        <v>0.10763799999999998</v>
      </c>
      <c r="BZ27" s="13">
        <v>0.028012</v>
      </c>
      <c r="CA27" s="13">
        <v>0.13565000000000002</v>
      </c>
      <c r="CB27" s="31">
        <v>0</v>
      </c>
      <c r="CC27" s="31">
        <v>0.007671</v>
      </c>
      <c r="CD27" s="31">
        <v>0.007671</v>
      </c>
      <c r="CE27" s="31">
        <v>0</v>
      </c>
      <c r="CF27" s="31">
        <v>0.033752</v>
      </c>
      <c r="CG27" s="31">
        <v>0.033752</v>
      </c>
      <c r="CH27" s="31">
        <v>0</v>
      </c>
      <c r="CI27" s="31">
        <v>0</v>
      </c>
      <c r="CJ27" s="31">
        <v>0</v>
      </c>
      <c r="CK27" s="31">
        <v>0</v>
      </c>
      <c r="CL27" s="31">
        <v>0.011893</v>
      </c>
      <c r="CM27" s="31">
        <v>0.011893</v>
      </c>
      <c r="CN27" s="31">
        <v>0</v>
      </c>
      <c r="CO27" s="31">
        <v>0.008492</v>
      </c>
      <c r="CP27" s="31">
        <v>0.008492</v>
      </c>
      <c r="CQ27" s="31">
        <v>0</v>
      </c>
      <c r="CR27" s="31">
        <v>0</v>
      </c>
      <c r="CS27" s="31">
        <v>0</v>
      </c>
      <c r="CT27" s="31">
        <v>0</v>
      </c>
      <c r="CU27" s="31">
        <v>0</v>
      </c>
      <c r="CV27" s="31">
        <v>0</v>
      </c>
      <c r="CW27" s="31">
        <v>0</v>
      </c>
      <c r="CX27" s="31">
        <v>0.001325</v>
      </c>
      <c r="CY27" s="31">
        <v>0.001325</v>
      </c>
      <c r="CZ27" s="31">
        <v>0</v>
      </c>
      <c r="DA27" s="31">
        <v>0.005626</v>
      </c>
      <c r="DB27" s="31">
        <v>0.005626</v>
      </c>
      <c r="DC27" s="31">
        <v>0</v>
      </c>
      <c r="DD27" s="31">
        <v>0</v>
      </c>
      <c r="DE27" s="31">
        <v>0</v>
      </c>
      <c r="DF27" s="31">
        <v>0</v>
      </c>
      <c r="DG27" s="31">
        <v>0</v>
      </c>
      <c r="DH27" s="31">
        <v>0</v>
      </c>
      <c r="DI27" s="31">
        <v>0</v>
      </c>
      <c r="DJ27" s="31">
        <v>0</v>
      </c>
      <c r="DK27" s="31">
        <v>0</v>
      </c>
      <c r="DL27" s="13">
        <v>0</v>
      </c>
      <c r="DM27" s="13">
        <v>0.068759</v>
      </c>
      <c r="DN27" s="13">
        <v>0.068759</v>
      </c>
      <c r="DO27" s="31">
        <v>0.038382</v>
      </c>
      <c r="DP27" s="31">
        <v>0.001072</v>
      </c>
      <c r="DQ27" s="31">
        <v>0.039454</v>
      </c>
      <c r="DR27" s="31">
        <v>0</v>
      </c>
      <c r="DS27" s="31">
        <v>0</v>
      </c>
      <c r="DT27" s="31">
        <v>0</v>
      </c>
      <c r="DU27" s="31">
        <v>0</v>
      </c>
      <c r="DV27" s="31">
        <v>0</v>
      </c>
      <c r="DW27" s="31">
        <v>0</v>
      </c>
      <c r="DX27" s="31">
        <v>0</v>
      </c>
      <c r="DY27" s="30">
        <v>0.010371</v>
      </c>
      <c r="DZ27" s="30">
        <v>0.010371</v>
      </c>
      <c r="EA27" s="31">
        <v>0</v>
      </c>
      <c r="EB27" s="30">
        <v>0.001472</v>
      </c>
      <c r="EC27" s="30">
        <v>0.001472</v>
      </c>
      <c r="ED27" s="31">
        <v>0.056588</v>
      </c>
      <c r="EE27" s="30">
        <v>0</v>
      </c>
      <c r="EF27" s="30">
        <v>0.056588</v>
      </c>
      <c r="EG27" s="31">
        <v>0</v>
      </c>
      <c r="EH27" s="31">
        <v>0</v>
      </c>
      <c r="EI27" s="31">
        <v>0</v>
      </c>
      <c r="EJ27" s="31">
        <v>0</v>
      </c>
      <c r="EK27" s="31">
        <v>0</v>
      </c>
      <c r="EL27" s="31">
        <v>0</v>
      </c>
      <c r="EM27" s="31">
        <v>0</v>
      </c>
      <c r="EN27" s="31">
        <v>0.010778</v>
      </c>
      <c r="EO27" s="31">
        <v>0.010778</v>
      </c>
      <c r="EP27" s="31">
        <v>0</v>
      </c>
      <c r="EQ27" s="31">
        <v>0</v>
      </c>
      <c r="ER27" s="31">
        <v>0</v>
      </c>
      <c r="ES27" s="31">
        <v>0</v>
      </c>
      <c r="ET27" s="31">
        <v>0</v>
      </c>
      <c r="EU27" s="30">
        <v>0</v>
      </c>
      <c r="EV27" s="31">
        <v>0</v>
      </c>
      <c r="EW27" s="31">
        <v>0</v>
      </c>
      <c r="EX27" s="31">
        <v>0</v>
      </c>
      <c r="EY27" s="13">
        <v>0.09497</v>
      </c>
      <c r="EZ27" s="13">
        <v>0.023693</v>
      </c>
      <c r="FA27" s="13">
        <v>0.118663</v>
      </c>
      <c r="FB27" s="13">
        <v>0</v>
      </c>
      <c r="FC27" s="13">
        <v>0</v>
      </c>
      <c r="FD27" s="13">
        <v>0</v>
      </c>
      <c r="FE27" s="13">
        <v>0</v>
      </c>
      <c r="FF27" s="13">
        <v>0</v>
      </c>
      <c r="FG27" s="13">
        <v>0</v>
      </c>
      <c r="FH27" s="13">
        <v>0</v>
      </c>
      <c r="FI27" s="13">
        <v>0</v>
      </c>
      <c r="FJ27" s="13">
        <v>0</v>
      </c>
      <c r="FK27" s="38">
        <v>0</v>
      </c>
      <c r="FL27" s="38">
        <v>0.031302</v>
      </c>
      <c r="FM27" s="38">
        <v>0.031302</v>
      </c>
      <c r="FN27" s="38">
        <v>0</v>
      </c>
      <c r="FO27" s="38">
        <v>0.009334</v>
      </c>
      <c r="FP27" s="38">
        <v>0.009334</v>
      </c>
      <c r="FQ27" s="38">
        <v>0</v>
      </c>
      <c r="FR27" s="38">
        <v>0.016529</v>
      </c>
      <c r="FS27" s="38">
        <v>0.016529</v>
      </c>
      <c r="FT27" s="38">
        <v>0</v>
      </c>
      <c r="FU27" s="38">
        <v>0</v>
      </c>
      <c r="FV27" s="38">
        <v>0</v>
      </c>
      <c r="FW27" s="38">
        <v>0</v>
      </c>
      <c r="FX27" s="38">
        <v>0</v>
      </c>
      <c r="FY27" s="38">
        <v>0</v>
      </c>
      <c r="FZ27" s="38">
        <v>0</v>
      </c>
      <c r="GA27" s="38">
        <v>0.008559</v>
      </c>
      <c r="GB27" s="38">
        <v>0.008559</v>
      </c>
      <c r="GC27" s="38">
        <v>0</v>
      </c>
      <c r="GD27" s="38">
        <v>0.003941</v>
      </c>
      <c r="GE27" s="38">
        <v>0.003941</v>
      </c>
      <c r="GF27" s="38">
        <v>0.103667</v>
      </c>
      <c r="GG27" s="38">
        <v>0.023489</v>
      </c>
      <c r="GH27" s="38">
        <v>0.127156</v>
      </c>
      <c r="GI27" s="38">
        <v>0</v>
      </c>
      <c r="GJ27" s="38">
        <v>0</v>
      </c>
      <c r="GK27" s="38">
        <v>0</v>
      </c>
      <c r="GL27" s="13">
        <v>0.103667</v>
      </c>
      <c r="GM27" s="13">
        <v>0.093154</v>
      </c>
      <c r="GN27" s="13">
        <v>0.196821</v>
      </c>
      <c r="GO27" s="38">
        <v>0</v>
      </c>
      <c r="GP27" s="38">
        <v>0.003138</v>
      </c>
      <c r="GQ27" s="38">
        <v>0.003138</v>
      </c>
      <c r="GR27" s="38">
        <v>0</v>
      </c>
      <c r="GS27" s="38">
        <v>0</v>
      </c>
      <c r="GT27" s="38">
        <v>0</v>
      </c>
      <c r="GU27" s="38">
        <v>0</v>
      </c>
      <c r="GV27" s="38">
        <v>0</v>
      </c>
      <c r="GW27" s="38">
        <v>0</v>
      </c>
      <c r="GX27" s="38">
        <v>0</v>
      </c>
      <c r="GY27" s="38">
        <v>0.005955</v>
      </c>
      <c r="GZ27" s="38">
        <v>0.005955</v>
      </c>
      <c r="HA27" s="38">
        <v>0</v>
      </c>
      <c r="HB27" s="38">
        <v>0.021902</v>
      </c>
      <c r="HC27" s="38">
        <v>0.021902</v>
      </c>
      <c r="HD27" s="38">
        <v>0</v>
      </c>
      <c r="HE27" s="38">
        <v>0</v>
      </c>
      <c r="HF27" s="38">
        <v>0</v>
      </c>
      <c r="HG27" s="38">
        <v>0</v>
      </c>
      <c r="HH27" s="38">
        <v>0</v>
      </c>
      <c r="HI27" s="38">
        <v>0</v>
      </c>
      <c r="HJ27" s="38">
        <v>0</v>
      </c>
      <c r="HK27" s="38">
        <v>0</v>
      </c>
      <c r="HL27" s="38">
        <v>0</v>
      </c>
      <c r="HM27" s="38">
        <v>0</v>
      </c>
      <c r="HN27" s="38">
        <v>0.024119</v>
      </c>
      <c r="HO27" s="38">
        <v>0.024119</v>
      </c>
      <c r="HP27" s="38">
        <v>0</v>
      </c>
      <c r="HQ27" s="38">
        <v>0</v>
      </c>
      <c r="HR27" s="38">
        <v>0</v>
      </c>
      <c r="HS27" s="38">
        <v>0</v>
      </c>
      <c r="HT27" s="38">
        <v>0.003867</v>
      </c>
      <c r="HU27" s="38">
        <v>0.003867</v>
      </c>
      <c r="HV27" s="38">
        <v>0</v>
      </c>
      <c r="HW27" s="38">
        <v>0</v>
      </c>
      <c r="HX27" s="38">
        <v>0</v>
      </c>
      <c r="HY27" s="13">
        <v>0</v>
      </c>
      <c r="HZ27" s="13">
        <v>0.058981000000000006</v>
      </c>
      <c r="IA27" s="13">
        <v>0.058981000000000006</v>
      </c>
    </row>
    <row r="28" spans="1:235" ht="19.5" customHeight="1">
      <c r="A28" s="14" t="s">
        <v>34</v>
      </c>
      <c r="B28" s="13">
        <v>0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0.528257</v>
      </c>
      <c r="P28" s="13">
        <v>0.528257</v>
      </c>
      <c r="Q28" s="13">
        <v>0</v>
      </c>
      <c r="R28" s="13">
        <v>0</v>
      </c>
      <c r="S28" s="13">
        <v>0</v>
      </c>
      <c r="T28" s="13">
        <v>0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0.317548</v>
      </c>
      <c r="AB28" s="13">
        <v>0.317548</v>
      </c>
      <c r="AC28" s="13">
        <v>0</v>
      </c>
      <c r="AD28" s="13">
        <v>0.014895</v>
      </c>
      <c r="AE28" s="13">
        <v>0.014895</v>
      </c>
      <c r="AF28" s="13">
        <v>0</v>
      </c>
      <c r="AG28" s="13">
        <v>0.000675</v>
      </c>
      <c r="AH28" s="13">
        <v>0.000675</v>
      </c>
      <c r="AI28" s="13">
        <v>0</v>
      </c>
      <c r="AJ28" s="13">
        <v>0</v>
      </c>
      <c r="AK28" s="13">
        <v>0</v>
      </c>
      <c r="AL28" s="13">
        <v>0</v>
      </c>
      <c r="AM28" s="13">
        <v>0.8613749999999999</v>
      </c>
      <c r="AN28" s="13">
        <v>0.8613749999999999</v>
      </c>
      <c r="AO28" s="13">
        <v>0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1.517722</v>
      </c>
      <c r="BC28" s="13">
        <v>1.517722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4.921145</v>
      </c>
      <c r="BN28" s="13">
        <v>0.684742</v>
      </c>
      <c r="BO28" s="13">
        <v>5.605887</v>
      </c>
      <c r="BP28" s="13">
        <v>0</v>
      </c>
      <c r="BQ28" s="13">
        <v>1.108413</v>
      </c>
      <c r="BR28" s="13">
        <v>1.108413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4.921145</v>
      </c>
      <c r="BZ28" s="13">
        <v>3.310877</v>
      </c>
      <c r="CA28" s="13">
        <v>8.232022</v>
      </c>
      <c r="CB28" s="31">
        <v>0</v>
      </c>
      <c r="CC28" s="31">
        <v>0</v>
      </c>
      <c r="CD28" s="31">
        <v>0</v>
      </c>
      <c r="CE28" s="31">
        <v>0</v>
      </c>
      <c r="CF28" s="31">
        <v>0</v>
      </c>
      <c r="CG28" s="31">
        <v>0</v>
      </c>
      <c r="CH28" s="31">
        <v>0</v>
      </c>
      <c r="CI28" s="31">
        <v>0</v>
      </c>
      <c r="CJ28" s="31">
        <v>0</v>
      </c>
      <c r="CK28" s="31">
        <v>0</v>
      </c>
      <c r="CL28" s="31">
        <v>0</v>
      </c>
      <c r="CM28" s="31">
        <v>0</v>
      </c>
      <c r="CN28" s="31">
        <v>0.208624</v>
      </c>
      <c r="CO28" s="31">
        <v>2.005934</v>
      </c>
      <c r="CP28" s="31">
        <v>2.214558</v>
      </c>
      <c r="CQ28" s="31">
        <v>0</v>
      </c>
      <c r="CR28" s="31">
        <v>0.101757</v>
      </c>
      <c r="CS28" s="31">
        <v>0.101757</v>
      </c>
      <c r="CT28" s="31">
        <v>0</v>
      </c>
      <c r="CU28" s="31">
        <v>0</v>
      </c>
      <c r="CV28" s="31">
        <v>0</v>
      </c>
      <c r="CW28" s="31">
        <v>0</v>
      </c>
      <c r="CX28" s="31">
        <v>0</v>
      </c>
      <c r="CY28" s="31">
        <v>0</v>
      </c>
      <c r="CZ28" s="31">
        <v>0</v>
      </c>
      <c r="DA28" s="31">
        <v>0.79012</v>
      </c>
      <c r="DB28" s="31">
        <v>0.79012</v>
      </c>
      <c r="DC28" s="30">
        <v>0</v>
      </c>
      <c r="DD28" s="30">
        <v>0.036926</v>
      </c>
      <c r="DE28" s="30">
        <v>0.036926</v>
      </c>
      <c r="DF28" s="31">
        <v>0</v>
      </c>
      <c r="DG28" s="31">
        <v>0.827504</v>
      </c>
      <c r="DH28" s="31">
        <v>0.827504</v>
      </c>
      <c r="DI28" s="31">
        <v>0.610319</v>
      </c>
      <c r="DJ28" s="31">
        <v>0.003485</v>
      </c>
      <c r="DK28" s="31">
        <v>0.6138039999999999</v>
      </c>
      <c r="DL28" s="13">
        <v>0.818943</v>
      </c>
      <c r="DM28" s="13">
        <v>3.7657259999999995</v>
      </c>
      <c r="DN28" s="13">
        <v>4.584669</v>
      </c>
      <c r="DO28" s="31">
        <v>0.64769</v>
      </c>
      <c r="DP28" s="31">
        <v>0.003478</v>
      </c>
      <c r="DQ28" s="31">
        <v>0.651168</v>
      </c>
      <c r="DR28" s="31">
        <v>0</v>
      </c>
      <c r="DS28" s="31">
        <v>0</v>
      </c>
      <c r="DT28" s="31">
        <v>0</v>
      </c>
      <c r="DU28" s="31">
        <v>1.859601</v>
      </c>
      <c r="DV28" s="31">
        <v>0</v>
      </c>
      <c r="DW28" s="31">
        <v>1.859601</v>
      </c>
      <c r="DX28" s="31">
        <v>0</v>
      </c>
      <c r="DY28" s="30">
        <v>0.007778</v>
      </c>
      <c r="DZ28" s="30">
        <v>0.007778</v>
      </c>
      <c r="EA28" s="31">
        <v>0</v>
      </c>
      <c r="EB28" s="30">
        <v>0.798976</v>
      </c>
      <c r="EC28" s="30">
        <v>0.798976</v>
      </c>
      <c r="ED28" s="31">
        <v>0</v>
      </c>
      <c r="EE28" s="30">
        <v>0</v>
      </c>
      <c r="EF28" s="30">
        <v>0</v>
      </c>
      <c r="EG28" s="31">
        <v>0</v>
      </c>
      <c r="EH28" s="31">
        <v>0</v>
      </c>
      <c r="EI28" s="31">
        <v>0</v>
      </c>
      <c r="EJ28" s="31">
        <v>0</v>
      </c>
      <c r="EK28" s="31">
        <v>0</v>
      </c>
      <c r="EL28" s="31">
        <v>0</v>
      </c>
      <c r="EM28" s="31">
        <v>0</v>
      </c>
      <c r="EN28" s="31">
        <v>0</v>
      </c>
      <c r="EO28" s="31">
        <v>0</v>
      </c>
      <c r="EP28" s="31">
        <v>0</v>
      </c>
      <c r="EQ28" s="31">
        <v>1.129973</v>
      </c>
      <c r="ER28" s="31">
        <v>1.129973</v>
      </c>
      <c r="ES28" s="31">
        <v>0</v>
      </c>
      <c r="ET28" s="31">
        <v>0.166348</v>
      </c>
      <c r="EU28" s="30">
        <v>0.166348</v>
      </c>
      <c r="EV28" s="31">
        <v>0.006049</v>
      </c>
      <c r="EW28" s="31">
        <v>1.190696</v>
      </c>
      <c r="EX28" s="31">
        <v>1.196745</v>
      </c>
      <c r="EY28" s="13">
        <v>2.51334</v>
      </c>
      <c r="EZ28" s="13">
        <v>3.297249</v>
      </c>
      <c r="FA28" s="13">
        <v>5.810589</v>
      </c>
      <c r="FB28" s="13">
        <v>0</v>
      </c>
      <c r="FC28" s="13">
        <v>0</v>
      </c>
      <c r="FD28" s="13">
        <v>0</v>
      </c>
      <c r="FE28" s="13">
        <v>2.555904</v>
      </c>
      <c r="FF28" s="13">
        <v>0</v>
      </c>
      <c r="FG28" s="13">
        <v>2.555904</v>
      </c>
      <c r="FH28" s="13">
        <v>0</v>
      </c>
      <c r="FI28" s="13">
        <v>0</v>
      </c>
      <c r="FJ28" s="13">
        <v>0</v>
      </c>
      <c r="FK28" s="38">
        <v>0</v>
      </c>
      <c r="FL28" s="38">
        <v>1.351512</v>
      </c>
      <c r="FM28" s="38">
        <v>1.351512</v>
      </c>
      <c r="FN28" s="38">
        <v>0</v>
      </c>
      <c r="FO28" s="38">
        <v>0.14944</v>
      </c>
      <c r="FP28" s="38">
        <v>0.14944</v>
      </c>
      <c r="FQ28" s="38">
        <v>0</v>
      </c>
      <c r="FR28" s="38">
        <v>0</v>
      </c>
      <c r="FS28" s="38">
        <v>0</v>
      </c>
      <c r="FT28" s="38">
        <v>0</v>
      </c>
      <c r="FU28" s="38">
        <v>0</v>
      </c>
      <c r="FV28" s="38">
        <v>0</v>
      </c>
      <c r="FW28" s="38">
        <v>0</v>
      </c>
      <c r="FX28" s="38">
        <v>0</v>
      </c>
      <c r="FY28" s="38">
        <v>0</v>
      </c>
      <c r="FZ28" s="38">
        <v>0</v>
      </c>
      <c r="GA28" s="38">
        <v>1.050568</v>
      </c>
      <c r="GB28" s="38">
        <v>1.050568</v>
      </c>
      <c r="GC28" s="38">
        <v>0</v>
      </c>
      <c r="GD28" s="38">
        <v>0.073843</v>
      </c>
      <c r="GE28" s="38">
        <v>0.073843</v>
      </c>
      <c r="GF28" s="38">
        <v>0.211884</v>
      </c>
      <c r="GG28" s="38">
        <v>0</v>
      </c>
      <c r="GH28" s="38">
        <v>0.211884</v>
      </c>
      <c r="GI28" s="38">
        <v>0</v>
      </c>
      <c r="GJ28" s="38">
        <v>0</v>
      </c>
      <c r="GK28" s="38">
        <v>0</v>
      </c>
      <c r="GL28" s="13">
        <v>2.767788</v>
      </c>
      <c r="GM28" s="13">
        <v>2.625363</v>
      </c>
      <c r="GN28" s="13">
        <v>5.3931510000000005</v>
      </c>
      <c r="GO28" s="38">
        <v>0</v>
      </c>
      <c r="GP28" s="38">
        <v>0</v>
      </c>
      <c r="GQ28" s="38">
        <v>0</v>
      </c>
      <c r="GR28" s="38">
        <v>2.613005</v>
      </c>
      <c r="GS28" s="38">
        <v>0</v>
      </c>
      <c r="GT28" s="38">
        <v>2.613005</v>
      </c>
      <c r="GU28" s="38">
        <v>0</v>
      </c>
      <c r="GV28" s="38">
        <v>0</v>
      </c>
      <c r="GW28" s="38">
        <v>0</v>
      </c>
      <c r="GX28" s="38">
        <v>0</v>
      </c>
      <c r="GY28" s="38">
        <v>1.646475</v>
      </c>
      <c r="GZ28" s="38">
        <v>1.646475</v>
      </c>
      <c r="HA28" s="38">
        <v>0</v>
      </c>
      <c r="HB28" s="38">
        <v>0.123048</v>
      </c>
      <c r="HC28" s="38">
        <v>0.123048</v>
      </c>
      <c r="HD28" s="38">
        <v>0</v>
      </c>
      <c r="HE28" s="38">
        <v>0</v>
      </c>
      <c r="HF28" s="38">
        <v>0</v>
      </c>
      <c r="HG28" s="38">
        <v>0</v>
      </c>
      <c r="HH28" s="38">
        <v>0</v>
      </c>
      <c r="HI28" s="38">
        <v>0</v>
      </c>
      <c r="HJ28" s="38">
        <v>0</v>
      </c>
      <c r="HK28" s="38">
        <v>0</v>
      </c>
      <c r="HL28" s="38">
        <v>0</v>
      </c>
      <c r="HM28" s="38">
        <v>0.680338</v>
      </c>
      <c r="HN28" s="38">
        <v>1.008393</v>
      </c>
      <c r="HO28" s="38">
        <v>1.6887310000000002</v>
      </c>
      <c r="HP28" s="38">
        <v>0</v>
      </c>
      <c r="HQ28" s="38">
        <v>0.004233</v>
      </c>
      <c r="HR28" s="38">
        <v>0.004233</v>
      </c>
      <c r="HS28" s="38">
        <v>2.767921</v>
      </c>
      <c r="HT28" s="38">
        <v>0</v>
      </c>
      <c r="HU28" s="38">
        <v>2.767921</v>
      </c>
      <c r="HV28" s="38">
        <v>0</v>
      </c>
      <c r="HW28" s="38">
        <v>0</v>
      </c>
      <c r="HX28" s="38">
        <v>0</v>
      </c>
      <c r="HY28" s="13">
        <v>6.0612639999999995</v>
      </c>
      <c r="HZ28" s="13">
        <v>2.7821490000000004</v>
      </c>
      <c r="IA28" s="13">
        <v>8.843413</v>
      </c>
    </row>
    <row r="29" spans="1:235" ht="19.5" customHeight="1">
      <c r="A29" s="15" t="s">
        <v>35</v>
      </c>
      <c r="B29" s="13">
        <v>0.031939</v>
      </c>
      <c r="C29" s="13">
        <v>0</v>
      </c>
      <c r="D29" s="13">
        <v>0.031939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0.00623</v>
      </c>
      <c r="X29" s="13">
        <v>0</v>
      </c>
      <c r="Y29" s="13">
        <v>0.00623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0.038169</v>
      </c>
      <c r="AM29" s="13">
        <v>0</v>
      </c>
      <c r="AN29" s="13">
        <v>0.038169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0.000689</v>
      </c>
      <c r="AV29" s="13">
        <v>0</v>
      </c>
      <c r="AW29" s="13">
        <v>0.000689</v>
      </c>
      <c r="AX29" s="13">
        <v>0.003169</v>
      </c>
      <c r="AY29" s="13">
        <v>0</v>
      </c>
      <c r="AZ29" s="13">
        <v>0.003169</v>
      </c>
      <c r="BA29" s="13">
        <v>0</v>
      </c>
      <c r="BB29" s="13">
        <v>0</v>
      </c>
      <c r="BC29" s="13">
        <v>0</v>
      </c>
      <c r="BD29" s="13">
        <v>0.004254</v>
      </c>
      <c r="BE29" s="13">
        <v>0</v>
      </c>
      <c r="BF29" s="13">
        <v>0.004254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0.017897</v>
      </c>
      <c r="BQ29" s="13">
        <v>0</v>
      </c>
      <c r="BR29" s="13">
        <v>0.017897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0.026008999999999997</v>
      </c>
      <c r="BZ29" s="13">
        <v>0</v>
      </c>
      <c r="CA29" s="13">
        <v>0.026008999999999997</v>
      </c>
      <c r="CB29" s="31">
        <v>0</v>
      </c>
      <c r="CC29" s="31">
        <v>0</v>
      </c>
      <c r="CD29" s="31">
        <v>0</v>
      </c>
      <c r="CE29" s="31">
        <v>2.254082</v>
      </c>
      <c r="CF29" s="31">
        <v>0</v>
      </c>
      <c r="CG29" s="31">
        <v>2.254082</v>
      </c>
      <c r="CH29" s="31">
        <v>0</v>
      </c>
      <c r="CI29" s="31">
        <v>0</v>
      </c>
      <c r="CJ29" s="31">
        <v>0</v>
      </c>
      <c r="CK29" s="31">
        <v>0</v>
      </c>
      <c r="CL29" s="31">
        <v>0</v>
      </c>
      <c r="CM29" s="31">
        <v>0</v>
      </c>
      <c r="CN29" s="31">
        <v>0</v>
      </c>
      <c r="CO29" s="31">
        <v>0</v>
      </c>
      <c r="CP29" s="31">
        <v>0</v>
      </c>
      <c r="CQ29" s="31">
        <v>0</v>
      </c>
      <c r="CR29" s="31">
        <v>0</v>
      </c>
      <c r="CS29" s="31">
        <v>0</v>
      </c>
      <c r="CT29" s="31">
        <v>0</v>
      </c>
      <c r="CU29" s="31">
        <v>0</v>
      </c>
      <c r="CV29" s="31">
        <v>0</v>
      </c>
      <c r="CW29" s="31">
        <v>0.00077</v>
      </c>
      <c r="CX29" s="31">
        <v>0</v>
      </c>
      <c r="CY29" s="31">
        <v>0.00077</v>
      </c>
      <c r="CZ29" s="31">
        <v>0</v>
      </c>
      <c r="DA29" s="31">
        <v>0</v>
      </c>
      <c r="DB29" s="31">
        <v>0</v>
      </c>
      <c r="DC29" s="31">
        <v>0.000942</v>
      </c>
      <c r="DD29" s="31">
        <v>0</v>
      </c>
      <c r="DE29" s="31">
        <v>0.000942</v>
      </c>
      <c r="DF29" s="31">
        <v>0</v>
      </c>
      <c r="DG29" s="31">
        <v>0</v>
      </c>
      <c r="DH29" s="31">
        <v>0</v>
      </c>
      <c r="DI29" s="31">
        <v>0</v>
      </c>
      <c r="DJ29" s="31">
        <v>0</v>
      </c>
      <c r="DK29" s="31">
        <v>0</v>
      </c>
      <c r="DL29" s="13">
        <v>2.2557940000000003</v>
      </c>
      <c r="DM29" s="13">
        <v>0</v>
      </c>
      <c r="DN29" s="13">
        <v>2.2557940000000003</v>
      </c>
      <c r="DO29" s="31">
        <v>0.00019</v>
      </c>
      <c r="DP29" s="31">
        <v>0</v>
      </c>
      <c r="DQ29" s="31">
        <v>0.00019</v>
      </c>
      <c r="DR29" s="31">
        <v>0</v>
      </c>
      <c r="DS29" s="31">
        <v>0</v>
      </c>
      <c r="DT29" s="31">
        <v>0</v>
      </c>
      <c r="DU29" s="31">
        <v>0</v>
      </c>
      <c r="DV29" s="31">
        <v>0</v>
      </c>
      <c r="DW29" s="31">
        <v>0</v>
      </c>
      <c r="DX29" s="31">
        <v>0.001698</v>
      </c>
      <c r="DY29" s="30">
        <v>0</v>
      </c>
      <c r="DZ29" s="30">
        <v>0.001698</v>
      </c>
      <c r="EA29" s="31">
        <v>0</v>
      </c>
      <c r="EB29" s="30">
        <v>0</v>
      </c>
      <c r="EC29" s="30">
        <v>0</v>
      </c>
      <c r="ED29" s="31">
        <v>1.163734</v>
      </c>
      <c r="EE29" s="30">
        <v>0</v>
      </c>
      <c r="EF29" s="30">
        <v>1.163734</v>
      </c>
      <c r="EG29" s="31">
        <v>0</v>
      </c>
      <c r="EH29" s="31">
        <v>0</v>
      </c>
      <c r="EI29" s="31">
        <v>0</v>
      </c>
      <c r="EJ29" s="31">
        <v>0.001035</v>
      </c>
      <c r="EK29" s="31">
        <v>0</v>
      </c>
      <c r="EL29" s="31">
        <v>0.001035</v>
      </c>
      <c r="EM29" s="31">
        <v>0.002715</v>
      </c>
      <c r="EN29" s="31">
        <v>0</v>
      </c>
      <c r="EO29" s="31">
        <v>0.002715</v>
      </c>
      <c r="EP29" s="31">
        <v>0.031906</v>
      </c>
      <c r="EQ29" s="31">
        <v>0</v>
      </c>
      <c r="ER29" s="31">
        <v>0.031906</v>
      </c>
      <c r="ES29" s="31">
        <v>0.00364</v>
      </c>
      <c r="ET29" s="31">
        <v>0</v>
      </c>
      <c r="EU29" s="30">
        <v>0.00364</v>
      </c>
      <c r="EV29" s="31">
        <v>0.00273</v>
      </c>
      <c r="EW29" s="31">
        <v>0</v>
      </c>
      <c r="EX29" s="31">
        <v>0.00273</v>
      </c>
      <c r="EY29" s="13">
        <v>1.2076479999999998</v>
      </c>
      <c r="EZ29" s="13">
        <v>0</v>
      </c>
      <c r="FA29" s="13">
        <v>1.2076479999999998</v>
      </c>
      <c r="FB29" s="13">
        <v>0.001365</v>
      </c>
      <c r="FC29" s="13">
        <v>0</v>
      </c>
      <c r="FD29" s="13">
        <v>0.001365</v>
      </c>
      <c r="FE29" s="13">
        <v>0</v>
      </c>
      <c r="FF29" s="13">
        <v>0</v>
      </c>
      <c r="FG29" s="13">
        <v>0</v>
      </c>
      <c r="FH29" s="13">
        <v>0</v>
      </c>
      <c r="FI29" s="13">
        <v>0</v>
      </c>
      <c r="FJ29" s="13">
        <v>0</v>
      </c>
      <c r="FK29" s="38">
        <v>0</v>
      </c>
      <c r="FL29" s="38">
        <v>0</v>
      </c>
      <c r="FM29" s="38">
        <v>0</v>
      </c>
      <c r="FN29" s="38">
        <v>2.22311</v>
      </c>
      <c r="FO29" s="38">
        <v>0</v>
      </c>
      <c r="FP29" s="38">
        <v>2.22311</v>
      </c>
      <c r="FQ29" s="38">
        <v>0.475311</v>
      </c>
      <c r="FR29" s="38">
        <v>0</v>
      </c>
      <c r="FS29" s="38">
        <v>0.475311</v>
      </c>
      <c r="FT29" s="38">
        <v>0.025634</v>
      </c>
      <c r="FU29" s="38">
        <v>0</v>
      </c>
      <c r="FV29" s="38">
        <v>0.025634</v>
      </c>
      <c r="FW29" s="38">
        <v>0</v>
      </c>
      <c r="FX29" s="38">
        <v>0</v>
      </c>
      <c r="FY29" s="38">
        <v>0</v>
      </c>
      <c r="FZ29" s="38">
        <v>0</v>
      </c>
      <c r="GA29" s="38">
        <v>0</v>
      </c>
      <c r="GB29" s="38">
        <v>0</v>
      </c>
      <c r="GC29" s="38">
        <v>0</v>
      </c>
      <c r="GD29" s="38">
        <v>0</v>
      </c>
      <c r="GE29" s="38">
        <v>0</v>
      </c>
      <c r="GF29" s="38">
        <v>0.019312</v>
      </c>
      <c r="GG29" s="38">
        <v>0</v>
      </c>
      <c r="GH29" s="38">
        <v>0.019312</v>
      </c>
      <c r="GI29" s="38">
        <v>0</v>
      </c>
      <c r="GJ29" s="38">
        <v>0</v>
      </c>
      <c r="GK29" s="38">
        <v>0</v>
      </c>
      <c r="GL29" s="13">
        <v>2.7447320000000004</v>
      </c>
      <c r="GM29" s="13">
        <v>0</v>
      </c>
      <c r="GN29" s="13">
        <v>2.7447320000000004</v>
      </c>
      <c r="GO29" s="38">
        <v>0</v>
      </c>
      <c r="GP29" s="38">
        <v>0</v>
      </c>
      <c r="GQ29" s="38">
        <v>0</v>
      </c>
      <c r="GR29" s="38">
        <v>0</v>
      </c>
      <c r="GS29" s="38">
        <v>0</v>
      </c>
      <c r="GT29" s="38">
        <v>0</v>
      </c>
      <c r="GU29" s="38">
        <v>0</v>
      </c>
      <c r="GV29" s="38">
        <v>0</v>
      </c>
      <c r="GW29" s="38">
        <v>0</v>
      </c>
      <c r="GX29" s="38">
        <v>0</v>
      </c>
      <c r="GY29" s="38">
        <v>0</v>
      </c>
      <c r="GZ29" s="38">
        <v>0</v>
      </c>
      <c r="HA29" s="38">
        <v>2.236248</v>
      </c>
      <c r="HB29" s="38">
        <v>0</v>
      </c>
      <c r="HC29" s="38">
        <v>2.236248</v>
      </c>
      <c r="HD29" s="38">
        <v>0</v>
      </c>
      <c r="HE29" s="38">
        <v>0</v>
      </c>
      <c r="HF29" s="38">
        <v>0</v>
      </c>
      <c r="HG29" s="38">
        <v>0</v>
      </c>
      <c r="HH29" s="38">
        <v>0</v>
      </c>
      <c r="HI29" s="38">
        <v>0</v>
      </c>
      <c r="HJ29" s="38">
        <v>0</v>
      </c>
      <c r="HK29" s="38">
        <v>0</v>
      </c>
      <c r="HL29" s="38">
        <v>0</v>
      </c>
      <c r="HM29" s="38">
        <v>0</v>
      </c>
      <c r="HN29" s="38">
        <v>0</v>
      </c>
      <c r="HO29" s="38">
        <v>0</v>
      </c>
      <c r="HP29" s="38">
        <v>0.025702</v>
      </c>
      <c r="HQ29" s="38">
        <v>0</v>
      </c>
      <c r="HR29" s="38">
        <v>0.025702</v>
      </c>
      <c r="HS29" s="38">
        <v>0.463865</v>
      </c>
      <c r="HT29" s="38">
        <v>0</v>
      </c>
      <c r="HU29" s="38">
        <v>0.463865</v>
      </c>
      <c r="HV29" s="38">
        <v>0</v>
      </c>
      <c r="HW29" s="38">
        <v>0</v>
      </c>
      <c r="HX29" s="38">
        <v>0</v>
      </c>
      <c r="HY29" s="13">
        <v>2.725815</v>
      </c>
      <c r="HZ29" s="13">
        <v>0</v>
      </c>
      <c r="IA29" s="13">
        <v>2.725815</v>
      </c>
    </row>
    <row r="30" spans="1:235" ht="19.5" customHeight="1">
      <c r="A30" s="15" t="s">
        <v>36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0.540288</v>
      </c>
      <c r="X30" s="13">
        <v>0.005075</v>
      </c>
      <c r="Y30" s="13">
        <v>0.545363</v>
      </c>
      <c r="Z30" s="13">
        <v>0.397066</v>
      </c>
      <c r="AA30" s="13">
        <v>0</v>
      </c>
      <c r="AB30" s="13">
        <v>0.397066</v>
      </c>
      <c r="AC30" s="13">
        <v>2.11451</v>
      </c>
      <c r="AD30" s="13">
        <v>0</v>
      </c>
      <c r="AE30" s="13">
        <v>2.11451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3.051864</v>
      </c>
      <c r="AM30" s="13">
        <v>0.005075</v>
      </c>
      <c r="AN30" s="13">
        <v>3.056939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</v>
      </c>
      <c r="AW30" s="13">
        <v>0</v>
      </c>
      <c r="AX30" s="13">
        <v>0</v>
      </c>
      <c r="AY30" s="13">
        <v>0</v>
      </c>
      <c r="AZ30" s="13">
        <v>0</v>
      </c>
      <c r="BA30" s="13">
        <v>0.1125</v>
      </c>
      <c r="BB30" s="13">
        <v>0</v>
      </c>
      <c r="BC30" s="13">
        <v>0.1125</v>
      </c>
      <c r="BD30" s="13">
        <v>0</v>
      </c>
      <c r="BE30" s="13">
        <v>0</v>
      </c>
      <c r="BF30" s="13">
        <v>0</v>
      </c>
      <c r="BG30" s="13">
        <v>0</v>
      </c>
      <c r="BH30" s="13">
        <v>0</v>
      </c>
      <c r="BI30" s="13">
        <v>0</v>
      </c>
      <c r="BJ30" s="13">
        <v>5.877139</v>
      </c>
      <c r="BK30" s="13">
        <v>0.056331</v>
      </c>
      <c r="BL30" s="13">
        <v>5.93347</v>
      </c>
      <c r="BM30" s="13">
        <v>0</v>
      </c>
      <c r="BN30" s="13">
        <v>0</v>
      </c>
      <c r="BO30" s="13">
        <v>0</v>
      </c>
      <c r="BP30" s="13">
        <v>0</v>
      </c>
      <c r="BQ30" s="13">
        <v>0</v>
      </c>
      <c r="BR30" s="13">
        <v>0</v>
      </c>
      <c r="BS30" s="13">
        <v>0.730223</v>
      </c>
      <c r="BT30" s="13">
        <v>0</v>
      </c>
      <c r="BU30" s="13">
        <v>0.730223</v>
      </c>
      <c r="BV30" s="13">
        <v>1.27337</v>
      </c>
      <c r="BW30" s="13">
        <v>0</v>
      </c>
      <c r="BX30" s="13">
        <v>1.27337</v>
      </c>
      <c r="BY30" s="13">
        <v>7.993231999999999</v>
      </c>
      <c r="BZ30" s="13">
        <v>0.056331</v>
      </c>
      <c r="CA30" s="13">
        <v>8.049563</v>
      </c>
      <c r="CB30" s="32">
        <v>0</v>
      </c>
      <c r="CC30" s="32">
        <v>0</v>
      </c>
      <c r="CD30" s="32">
        <v>0</v>
      </c>
      <c r="CE30" s="32">
        <v>0</v>
      </c>
      <c r="CF30" s="32">
        <v>0</v>
      </c>
      <c r="CG30" s="32">
        <v>0</v>
      </c>
      <c r="CH30" s="32">
        <v>0</v>
      </c>
      <c r="CI30" s="32">
        <v>0</v>
      </c>
      <c r="CJ30" s="32">
        <v>0</v>
      </c>
      <c r="CK30" s="32">
        <v>0</v>
      </c>
      <c r="CL30" s="32">
        <v>0</v>
      </c>
      <c r="CM30" s="32">
        <v>0</v>
      </c>
      <c r="CN30" s="32">
        <v>8.372085</v>
      </c>
      <c r="CO30" s="32">
        <v>0</v>
      </c>
      <c r="CP30" s="32">
        <v>8.372085</v>
      </c>
      <c r="CQ30" s="32">
        <v>0</v>
      </c>
      <c r="CR30" s="32">
        <v>0</v>
      </c>
      <c r="CS30" s="32">
        <v>0</v>
      </c>
      <c r="CT30" s="32">
        <v>0</v>
      </c>
      <c r="CU30" s="32">
        <v>0</v>
      </c>
      <c r="CV30" s="32">
        <v>0</v>
      </c>
      <c r="CW30" s="32">
        <v>0.931946</v>
      </c>
      <c r="CX30" s="32">
        <v>0.008756</v>
      </c>
      <c r="CY30" s="32">
        <v>0.940702</v>
      </c>
      <c r="CZ30" s="32">
        <v>0</v>
      </c>
      <c r="DA30" s="32">
        <v>0</v>
      </c>
      <c r="DB30" s="32">
        <v>0</v>
      </c>
      <c r="DC30" s="32">
        <v>0</v>
      </c>
      <c r="DD30" s="32">
        <v>0</v>
      </c>
      <c r="DE30" s="32">
        <v>0</v>
      </c>
      <c r="DF30" s="32">
        <v>0</v>
      </c>
      <c r="DG30" s="32">
        <v>0</v>
      </c>
      <c r="DH30" s="32">
        <v>0</v>
      </c>
      <c r="DI30" s="32">
        <v>4.231738</v>
      </c>
      <c r="DJ30" s="32">
        <v>0</v>
      </c>
      <c r="DK30" s="32">
        <v>4.231738</v>
      </c>
      <c r="DL30" s="13">
        <v>13.535769</v>
      </c>
      <c r="DM30" s="13">
        <v>0.008756</v>
      </c>
      <c r="DN30" s="13">
        <v>13.544525</v>
      </c>
      <c r="DO30" s="32">
        <v>0</v>
      </c>
      <c r="DP30" s="32">
        <v>0</v>
      </c>
      <c r="DQ30" s="32">
        <v>0</v>
      </c>
      <c r="DR30" s="32">
        <v>0</v>
      </c>
      <c r="DS30" s="32">
        <v>0</v>
      </c>
      <c r="DT30" s="32">
        <v>0</v>
      </c>
      <c r="DU30" s="32">
        <v>0</v>
      </c>
      <c r="DV30" s="32">
        <v>5.278739</v>
      </c>
      <c r="DW30" s="32">
        <v>5.278739</v>
      </c>
      <c r="DX30" s="32">
        <v>0</v>
      </c>
      <c r="DY30" s="32">
        <v>0</v>
      </c>
      <c r="DZ30" s="32">
        <v>0</v>
      </c>
      <c r="EA30" s="32">
        <v>0</v>
      </c>
      <c r="EB30" s="32">
        <v>0</v>
      </c>
      <c r="EC30" s="32">
        <v>0</v>
      </c>
      <c r="ED30" s="32">
        <v>0</v>
      </c>
      <c r="EE30" s="32">
        <v>0</v>
      </c>
      <c r="EF30" s="32">
        <v>0</v>
      </c>
      <c r="EG30" s="32">
        <v>0</v>
      </c>
      <c r="EH30" s="32">
        <v>0</v>
      </c>
      <c r="EI30" s="32">
        <v>0</v>
      </c>
      <c r="EJ30" s="32">
        <v>0.482096</v>
      </c>
      <c r="EK30" s="32">
        <v>0.062676</v>
      </c>
      <c r="EL30" s="32">
        <v>0.544772</v>
      </c>
      <c r="EM30" s="32">
        <v>0</v>
      </c>
      <c r="EN30" s="32">
        <v>0.004519</v>
      </c>
      <c r="EO30" s="32">
        <v>0.004519</v>
      </c>
      <c r="EP30" s="32">
        <v>0</v>
      </c>
      <c r="EQ30" s="32">
        <v>0</v>
      </c>
      <c r="ER30" s="32">
        <v>0</v>
      </c>
      <c r="ES30" s="32">
        <v>0</v>
      </c>
      <c r="ET30" s="32">
        <v>2.650956</v>
      </c>
      <c r="EU30" s="30">
        <v>2.650956</v>
      </c>
      <c r="EV30" s="32">
        <v>0</v>
      </c>
      <c r="EW30" s="32">
        <v>0</v>
      </c>
      <c r="EX30" s="32">
        <v>0</v>
      </c>
      <c r="EY30" s="13">
        <v>0.482096</v>
      </c>
      <c r="EZ30" s="13">
        <v>7.99689</v>
      </c>
      <c r="FA30" s="13">
        <v>8.478985999999999</v>
      </c>
      <c r="FB30" s="13">
        <v>7.850834</v>
      </c>
      <c r="FC30" s="13">
        <v>0</v>
      </c>
      <c r="FD30" s="13">
        <v>7.850834</v>
      </c>
      <c r="FE30" s="13">
        <v>0</v>
      </c>
      <c r="FF30" s="13">
        <v>0</v>
      </c>
      <c r="FG30" s="13">
        <v>0</v>
      </c>
      <c r="FH30" s="13">
        <v>0</v>
      </c>
      <c r="FI30" s="13">
        <v>0</v>
      </c>
      <c r="FJ30" s="13">
        <v>0</v>
      </c>
      <c r="FK30" s="38">
        <v>0</v>
      </c>
      <c r="FL30" s="38">
        <v>5.135528</v>
      </c>
      <c r="FM30" s="38">
        <v>5.135528</v>
      </c>
      <c r="FN30" s="38">
        <v>0</v>
      </c>
      <c r="FO30" s="38">
        <v>0.011652</v>
      </c>
      <c r="FP30" s="38">
        <v>0.011652</v>
      </c>
      <c r="FQ30" s="38">
        <v>0</v>
      </c>
      <c r="FR30" s="38">
        <v>0</v>
      </c>
      <c r="FS30" s="38">
        <v>0</v>
      </c>
      <c r="FT30" s="38">
        <v>1.666825</v>
      </c>
      <c r="FU30" s="38">
        <v>0</v>
      </c>
      <c r="FV30" s="38">
        <v>1.666825</v>
      </c>
      <c r="FW30" s="38">
        <v>0.472213</v>
      </c>
      <c r="FX30" s="38">
        <v>1.73373</v>
      </c>
      <c r="FY30" s="38">
        <v>2.205943</v>
      </c>
      <c r="FZ30" s="38">
        <v>0</v>
      </c>
      <c r="GA30" s="38">
        <v>0</v>
      </c>
      <c r="GB30" s="38">
        <v>0</v>
      </c>
      <c r="GC30" s="38">
        <v>0</v>
      </c>
      <c r="GD30" s="38">
        <v>0</v>
      </c>
      <c r="GE30" s="38">
        <v>0</v>
      </c>
      <c r="GF30" s="38">
        <v>0</v>
      </c>
      <c r="GG30" s="38">
        <v>0</v>
      </c>
      <c r="GH30" s="38">
        <v>0</v>
      </c>
      <c r="GI30" s="38">
        <v>0</v>
      </c>
      <c r="GJ30" s="38">
        <v>0</v>
      </c>
      <c r="GK30" s="38">
        <v>0</v>
      </c>
      <c r="GL30" s="13">
        <v>9.989872</v>
      </c>
      <c r="GM30" s="13">
        <v>6.88091</v>
      </c>
      <c r="GN30" s="13">
        <v>16.870782</v>
      </c>
      <c r="GO30" s="38">
        <v>0</v>
      </c>
      <c r="GP30" s="38">
        <v>0</v>
      </c>
      <c r="GQ30" s="38">
        <v>0</v>
      </c>
      <c r="GR30" s="38">
        <v>0</v>
      </c>
      <c r="GS30" s="38">
        <v>0</v>
      </c>
      <c r="GT30" s="38">
        <v>0</v>
      </c>
      <c r="GU30" s="38">
        <v>3.519102</v>
      </c>
      <c r="GV30" s="38">
        <v>0</v>
      </c>
      <c r="GW30" s="38">
        <v>3.519102</v>
      </c>
      <c r="GX30" s="38">
        <v>0</v>
      </c>
      <c r="GY30" s="38">
        <v>0.186565</v>
      </c>
      <c r="GZ30" s="38">
        <v>0.186565</v>
      </c>
      <c r="HA30" s="38">
        <v>4.771903</v>
      </c>
      <c r="HB30" s="38">
        <v>0.556279</v>
      </c>
      <c r="HC30" s="38">
        <v>5.328182</v>
      </c>
      <c r="HD30" s="38">
        <v>0</v>
      </c>
      <c r="HE30" s="38">
        <v>0</v>
      </c>
      <c r="HF30" s="38">
        <v>0</v>
      </c>
      <c r="HG30" s="38">
        <v>0</v>
      </c>
      <c r="HH30" s="38">
        <v>0</v>
      </c>
      <c r="HI30" s="38">
        <v>0</v>
      </c>
      <c r="HJ30" s="38">
        <v>5.568492</v>
      </c>
      <c r="HK30" s="38">
        <v>0.778998</v>
      </c>
      <c r="HL30" s="38">
        <v>6.34749</v>
      </c>
      <c r="HM30" s="38">
        <v>0</v>
      </c>
      <c r="HN30" s="38">
        <v>0</v>
      </c>
      <c r="HO30" s="38">
        <v>0</v>
      </c>
      <c r="HP30" s="38">
        <v>0</v>
      </c>
      <c r="HQ30" s="38">
        <v>0</v>
      </c>
      <c r="HR30" s="38">
        <v>0</v>
      </c>
      <c r="HS30" s="38">
        <v>0.019808</v>
      </c>
      <c r="HT30" s="38">
        <v>0</v>
      </c>
      <c r="HU30" s="38">
        <v>0.019808</v>
      </c>
      <c r="HV30" s="38">
        <v>0.067035</v>
      </c>
      <c r="HW30" s="38">
        <v>0</v>
      </c>
      <c r="HX30" s="38">
        <v>0.067035</v>
      </c>
      <c r="HY30" s="13">
        <v>13.946340000000001</v>
      </c>
      <c r="HZ30" s="13">
        <v>1.521842</v>
      </c>
      <c r="IA30" s="13">
        <v>15.468182</v>
      </c>
    </row>
    <row r="31" spans="1:235" ht="19.5" customHeight="1">
      <c r="A31" s="15" t="s">
        <v>53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  <c r="AK31" s="13">
        <v>0</v>
      </c>
      <c r="AL31" s="13">
        <v>0</v>
      </c>
      <c r="AM31" s="13">
        <v>0</v>
      </c>
      <c r="AN31" s="13">
        <v>0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0.1125</v>
      </c>
      <c r="BB31" s="13">
        <v>0</v>
      </c>
      <c r="BC31" s="13">
        <v>0.1125</v>
      </c>
      <c r="BD31" s="13">
        <v>0</v>
      </c>
      <c r="BE31" s="13">
        <v>0</v>
      </c>
      <c r="BF31" s="13">
        <v>0</v>
      </c>
      <c r="BG31" s="13">
        <v>0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</v>
      </c>
      <c r="BO31" s="13">
        <v>0</v>
      </c>
      <c r="BP31" s="13">
        <v>0</v>
      </c>
      <c r="BQ31" s="13">
        <v>0</v>
      </c>
      <c r="BR31" s="13">
        <v>0</v>
      </c>
      <c r="BS31" s="13">
        <v>0.730223</v>
      </c>
      <c r="BT31" s="13">
        <v>0</v>
      </c>
      <c r="BU31" s="13">
        <v>0.730223</v>
      </c>
      <c r="BV31" s="13">
        <v>1.27337</v>
      </c>
      <c r="BW31" s="13">
        <v>0</v>
      </c>
      <c r="BX31" s="13">
        <v>1.27337</v>
      </c>
      <c r="BY31" s="13">
        <v>2.116093</v>
      </c>
      <c r="BZ31" s="13">
        <v>0</v>
      </c>
      <c r="CA31" s="13">
        <v>2.116093</v>
      </c>
      <c r="CB31" s="32">
        <v>0</v>
      </c>
      <c r="CC31" s="32">
        <v>0</v>
      </c>
      <c r="CD31" s="32">
        <v>0</v>
      </c>
      <c r="CE31" s="32">
        <v>0</v>
      </c>
      <c r="CF31" s="32">
        <v>0</v>
      </c>
      <c r="CG31" s="32">
        <v>0</v>
      </c>
      <c r="CH31" s="32">
        <v>0</v>
      </c>
      <c r="CI31" s="32">
        <v>0</v>
      </c>
      <c r="CJ31" s="32">
        <v>0</v>
      </c>
      <c r="CK31" s="32">
        <v>0</v>
      </c>
      <c r="CL31" s="32">
        <v>0</v>
      </c>
      <c r="CM31" s="32">
        <v>0</v>
      </c>
      <c r="CN31" s="32">
        <v>8.372085</v>
      </c>
      <c r="CO31" s="32">
        <v>0</v>
      </c>
      <c r="CP31" s="32">
        <v>8.372085</v>
      </c>
      <c r="CQ31" s="32">
        <v>0</v>
      </c>
      <c r="CR31" s="32">
        <v>0</v>
      </c>
      <c r="CS31" s="32">
        <v>0</v>
      </c>
      <c r="CT31" s="32">
        <v>0</v>
      </c>
      <c r="CU31" s="32">
        <v>0</v>
      </c>
      <c r="CV31" s="32">
        <v>0</v>
      </c>
      <c r="CW31" s="32">
        <v>0</v>
      </c>
      <c r="CX31" s="32">
        <v>0</v>
      </c>
      <c r="CY31" s="32">
        <v>0</v>
      </c>
      <c r="CZ31" s="32">
        <v>0</v>
      </c>
      <c r="DA31" s="32">
        <v>0</v>
      </c>
      <c r="DB31" s="32">
        <v>0</v>
      </c>
      <c r="DC31" s="32">
        <v>0</v>
      </c>
      <c r="DD31" s="32">
        <v>0</v>
      </c>
      <c r="DE31" s="32">
        <v>0</v>
      </c>
      <c r="DF31" s="32">
        <v>0</v>
      </c>
      <c r="DG31" s="32">
        <v>0</v>
      </c>
      <c r="DH31" s="32">
        <v>0</v>
      </c>
      <c r="DI31" s="32">
        <v>0</v>
      </c>
      <c r="DJ31" s="32">
        <v>0</v>
      </c>
      <c r="DK31" s="32">
        <v>0</v>
      </c>
      <c r="DL31" s="13">
        <v>8.372085</v>
      </c>
      <c r="DM31" s="13">
        <v>0</v>
      </c>
      <c r="DN31" s="13">
        <v>8.372085</v>
      </c>
      <c r="DO31" s="32">
        <v>0</v>
      </c>
      <c r="DP31" s="32">
        <v>0</v>
      </c>
      <c r="DQ31" s="32">
        <v>0</v>
      </c>
      <c r="DR31" s="32">
        <v>0</v>
      </c>
      <c r="DS31" s="32">
        <v>0</v>
      </c>
      <c r="DT31" s="32">
        <v>0</v>
      </c>
      <c r="DU31" s="32">
        <v>0</v>
      </c>
      <c r="DV31" s="32">
        <v>5.252916</v>
      </c>
      <c r="DW31" s="32">
        <v>5.252916</v>
      </c>
      <c r="DX31" s="32">
        <v>0</v>
      </c>
      <c r="DY31" s="35">
        <v>0</v>
      </c>
      <c r="DZ31" s="35">
        <v>0</v>
      </c>
      <c r="EA31" s="32">
        <v>0</v>
      </c>
      <c r="EB31" s="35">
        <v>0</v>
      </c>
      <c r="EC31" s="35">
        <v>0</v>
      </c>
      <c r="ED31" s="32">
        <v>0</v>
      </c>
      <c r="EE31" s="35">
        <v>0</v>
      </c>
      <c r="EF31" s="35">
        <v>0</v>
      </c>
      <c r="EG31" s="32">
        <v>0</v>
      </c>
      <c r="EH31" s="32">
        <v>0</v>
      </c>
      <c r="EI31" s="32">
        <v>0</v>
      </c>
      <c r="EJ31" s="32">
        <v>0</v>
      </c>
      <c r="EK31" s="32">
        <v>0</v>
      </c>
      <c r="EL31" s="32">
        <v>0</v>
      </c>
      <c r="EM31" s="32">
        <v>0</v>
      </c>
      <c r="EN31" s="32">
        <v>0</v>
      </c>
      <c r="EO31" s="32">
        <v>0</v>
      </c>
      <c r="EP31" s="32">
        <v>0</v>
      </c>
      <c r="EQ31" s="32">
        <v>0</v>
      </c>
      <c r="ER31" s="32">
        <v>0</v>
      </c>
      <c r="ES31" s="32">
        <v>0</v>
      </c>
      <c r="ET31" s="32">
        <v>2.650956</v>
      </c>
      <c r="EU31" s="30">
        <v>2.650956</v>
      </c>
      <c r="EV31" s="32">
        <v>0</v>
      </c>
      <c r="EW31" s="32">
        <v>0</v>
      </c>
      <c r="EX31" s="32">
        <v>0</v>
      </c>
      <c r="EY31" s="13">
        <v>0</v>
      </c>
      <c r="EZ31" s="13">
        <v>7.903872</v>
      </c>
      <c r="FA31" s="13">
        <v>7.903872</v>
      </c>
      <c r="FB31" s="13">
        <v>0</v>
      </c>
      <c r="FC31" s="13">
        <v>0</v>
      </c>
      <c r="FD31" s="13">
        <v>0</v>
      </c>
      <c r="FE31" s="13">
        <v>0</v>
      </c>
      <c r="FF31" s="13">
        <v>0</v>
      </c>
      <c r="FG31" s="13">
        <v>0</v>
      </c>
      <c r="FH31" s="13">
        <v>0</v>
      </c>
      <c r="FI31" s="13">
        <v>0</v>
      </c>
      <c r="FJ31" s="13">
        <v>0</v>
      </c>
      <c r="FK31" s="38">
        <v>0</v>
      </c>
      <c r="FL31" s="38">
        <v>5.135528</v>
      </c>
      <c r="FM31" s="38">
        <v>5.135528</v>
      </c>
      <c r="FN31" s="38">
        <v>0</v>
      </c>
      <c r="FO31" s="38">
        <v>0.011652</v>
      </c>
      <c r="FP31" s="38">
        <v>0.011652</v>
      </c>
      <c r="FQ31" s="38">
        <v>0</v>
      </c>
      <c r="FR31" s="38">
        <v>0</v>
      </c>
      <c r="FS31" s="38">
        <v>0</v>
      </c>
      <c r="FT31" s="38">
        <v>1.666825</v>
      </c>
      <c r="FU31" s="38">
        <v>0</v>
      </c>
      <c r="FV31" s="38">
        <v>1.666825</v>
      </c>
      <c r="FW31" s="38">
        <v>0</v>
      </c>
      <c r="FX31" s="38">
        <v>1.668732</v>
      </c>
      <c r="FY31" s="38">
        <v>1.668732</v>
      </c>
      <c r="FZ31" s="38">
        <v>0</v>
      </c>
      <c r="GA31" s="38">
        <v>0</v>
      </c>
      <c r="GB31" s="38">
        <v>0</v>
      </c>
      <c r="GC31" s="38">
        <v>0</v>
      </c>
      <c r="GD31" s="38">
        <v>0</v>
      </c>
      <c r="GE31" s="38">
        <v>0</v>
      </c>
      <c r="GF31" s="38">
        <v>0</v>
      </c>
      <c r="GG31" s="38">
        <v>0</v>
      </c>
      <c r="GH31" s="38">
        <v>0</v>
      </c>
      <c r="GI31" s="38">
        <v>0</v>
      </c>
      <c r="GJ31" s="38">
        <v>0</v>
      </c>
      <c r="GK31" s="38">
        <v>0</v>
      </c>
      <c r="GL31" s="13">
        <v>1.666825</v>
      </c>
      <c r="GM31" s="13">
        <v>6.815912</v>
      </c>
      <c r="GN31" s="13">
        <v>8.482737</v>
      </c>
      <c r="GO31" s="38">
        <v>0</v>
      </c>
      <c r="GP31" s="38">
        <v>0</v>
      </c>
      <c r="GQ31" s="38">
        <v>0</v>
      </c>
      <c r="GR31" s="38">
        <v>0</v>
      </c>
      <c r="GS31" s="38">
        <v>0</v>
      </c>
      <c r="GT31" s="38">
        <v>0</v>
      </c>
      <c r="GU31" s="38">
        <v>3.519102</v>
      </c>
      <c r="GV31" s="38">
        <v>0</v>
      </c>
      <c r="GW31" s="38">
        <v>3.519102</v>
      </c>
      <c r="GX31" s="38">
        <v>0</v>
      </c>
      <c r="GY31" s="38">
        <v>0.186565</v>
      </c>
      <c r="GZ31" s="38">
        <v>0.186565</v>
      </c>
      <c r="HA31" s="38">
        <v>0</v>
      </c>
      <c r="HB31" s="38">
        <v>0.556279</v>
      </c>
      <c r="HC31" s="38">
        <v>0.556279</v>
      </c>
      <c r="HD31" s="38">
        <v>0</v>
      </c>
      <c r="HE31" s="38">
        <v>0</v>
      </c>
      <c r="HF31" s="38">
        <v>0</v>
      </c>
      <c r="HG31" s="38">
        <v>0</v>
      </c>
      <c r="HH31" s="38">
        <v>0</v>
      </c>
      <c r="HI31" s="38">
        <v>0</v>
      </c>
      <c r="HJ31" s="38">
        <v>0</v>
      </c>
      <c r="HK31" s="38">
        <v>0</v>
      </c>
      <c r="HL31" s="38">
        <v>0</v>
      </c>
      <c r="HM31" s="38">
        <v>0</v>
      </c>
      <c r="HN31" s="38">
        <v>0</v>
      </c>
      <c r="HO31" s="38">
        <v>0</v>
      </c>
      <c r="HP31" s="38">
        <v>0</v>
      </c>
      <c r="HQ31" s="38">
        <v>0</v>
      </c>
      <c r="HR31" s="38">
        <v>0</v>
      </c>
      <c r="HS31" s="38">
        <v>0.019808</v>
      </c>
      <c r="HT31" s="38">
        <v>0</v>
      </c>
      <c r="HU31" s="38">
        <v>0.019808</v>
      </c>
      <c r="HV31" s="38">
        <v>0.067035</v>
      </c>
      <c r="HW31" s="38">
        <v>0</v>
      </c>
      <c r="HX31" s="38">
        <v>0.067035</v>
      </c>
      <c r="HY31" s="13">
        <v>3.605945</v>
      </c>
      <c r="HZ31" s="13">
        <v>0.742844</v>
      </c>
      <c r="IA31" s="13">
        <v>4.348789</v>
      </c>
    </row>
    <row r="32" spans="1:235" ht="19.5" customHeight="1">
      <c r="A32" s="14" t="s">
        <v>54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0.540288</v>
      </c>
      <c r="X32" s="13">
        <v>0.005075</v>
      </c>
      <c r="Y32" s="13">
        <v>0.545363</v>
      </c>
      <c r="Z32" s="13">
        <v>0.397066</v>
      </c>
      <c r="AA32" s="13">
        <v>0</v>
      </c>
      <c r="AB32" s="13">
        <v>0.397066</v>
      </c>
      <c r="AC32" s="13">
        <v>2.11451</v>
      </c>
      <c r="AD32" s="13">
        <v>0</v>
      </c>
      <c r="AE32" s="13">
        <v>2.11451</v>
      </c>
      <c r="AF32" s="13">
        <v>0</v>
      </c>
      <c r="AG32" s="13">
        <v>0</v>
      </c>
      <c r="AH32" s="13">
        <v>0</v>
      </c>
      <c r="AI32" s="13">
        <v>0</v>
      </c>
      <c r="AJ32" s="13">
        <v>0</v>
      </c>
      <c r="AK32" s="13">
        <v>0</v>
      </c>
      <c r="AL32" s="13">
        <v>3.051864</v>
      </c>
      <c r="AM32" s="13">
        <v>0.005075</v>
      </c>
      <c r="AN32" s="13">
        <v>3.056939</v>
      </c>
      <c r="AO32" s="13">
        <v>0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0</v>
      </c>
      <c r="BF32" s="13">
        <v>0</v>
      </c>
      <c r="BG32" s="13">
        <v>0</v>
      </c>
      <c r="BH32" s="13">
        <v>0</v>
      </c>
      <c r="BI32" s="13">
        <v>0</v>
      </c>
      <c r="BJ32" s="13">
        <v>5.877139</v>
      </c>
      <c r="BK32" s="13">
        <v>0.056331</v>
      </c>
      <c r="BL32" s="13">
        <v>5.93347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0</v>
      </c>
      <c r="BX32" s="13">
        <v>0</v>
      </c>
      <c r="BY32" s="13">
        <v>5.877139</v>
      </c>
      <c r="BZ32" s="13">
        <v>0.056331</v>
      </c>
      <c r="CA32" s="13">
        <v>5.93347</v>
      </c>
      <c r="CB32" s="32">
        <v>0</v>
      </c>
      <c r="CC32" s="32">
        <v>0</v>
      </c>
      <c r="CD32" s="32">
        <v>0</v>
      </c>
      <c r="CE32" s="32">
        <v>0</v>
      </c>
      <c r="CF32" s="32">
        <v>0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0</v>
      </c>
      <c r="CQ32" s="32">
        <v>0</v>
      </c>
      <c r="CR32" s="32">
        <v>0</v>
      </c>
      <c r="CS32" s="32">
        <v>0</v>
      </c>
      <c r="CT32" s="32">
        <v>0</v>
      </c>
      <c r="CU32" s="32">
        <v>0</v>
      </c>
      <c r="CV32" s="32">
        <v>0</v>
      </c>
      <c r="CW32" s="32">
        <v>0.931946</v>
      </c>
      <c r="CX32" s="32">
        <v>0.008756</v>
      </c>
      <c r="CY32" s="32">
        <v>0.940702</v>
      </c>
      <c r="CZ32" s="32">
        <v>0</v>
      </c>
      <c r="DA32" s="32">
        <v>0</v>
      </c>
      <c r="DB32" s="32">
        <v>0</v>
      </c>
      <c r="DC32" s="32">
        <v>0</v>
      </c>
      <c r="DD32" s="32">
        <v>0</v>
      </c>
      <c r="DE32" s="32">
        <v>0</v>
      </c>
      <c r="DF32" s="32">
        <v>0</v>
      </c>
      <c r="DG32" s="32">
        <v>0</v>
      </c>
      <c r="DH32" s="32">
        <v>0</v>
      </c>
      <c r="DI32" s="32">
        <v>4.231738</v>
      </c>
      <c r="DJ32" s="32">
        <v>0</v>
      </c>
      <c r="DK32" s="32">
        <v>4.231738</v>
      </c>
      <c r="DL32" s="13">
        <v>5.163684</v>
      </c>
      <c r="DM32" s="13">
        <v>0.008756</v>
      </c>
      <c r="DN32" s="13">
        <v>5.17244</v>
      </c>
      <c r="DO32" s="32">
        <v>0</v>
      </c>
      <c r="DP32" s="32">
        <v>0</v>
      </c>
      <c r="DQ32" s="32">
        <v>0</v>
      </c>
      <c r="DR32" s="32">
        <v>0</v>
      </c>
      <c r="DS32" s="32">
        <v>0</v>
      </c>
      <c r="DT32" s="32">
        <v>0</v>
      </c>
      <c r="DU32" s="32">
        <v>0</v>
      </c>
      <c r="DV32" s="32">
        <v>0.025823</v>
      </c>
      <c r="DW32" s="32">
        <v>0.025823</v>
      </c>
      <c r="DX32" s="32">
        <v>0</v>
      </c>
      <c r="DY32" s="35">
        <v>0</v>
      </c>
      <c r="DZ32" s="35">
        <v>0</v>
      </c>
      <c r="EA32" s="32">
        <v>0</v>
      </c>
      <c r="EB32" s="35">
        <v>0</v>
      </c>
      <c r="EC32" s="35">
        <v>0</v>
      </c>
      <c r="ED32" s="32">
        <v>0</v>
      </c>
      <c r="EE32" s="35">
        <v>0</v>
      </c>
      <c r="EF32" s="35">
        <v>0</v>
      </c>
      <c r="EG32" s="32">
        <v>0</v>
      </c>
      <c r="EH32" s="32">
        <v>0</v>
      </c>
      <c r="EI32" s="32">
        <v>0</v>
      </c>
      <c r="EJ32" s="32">
        <v>0.482096</v>
      </c>
      <c r="EK32" s="32">
        <v>0.062676</v>
      </c>
      <c r="EL32" s="32">
        <v>0.544772</v>
      </c>
      <c r="EM32" s="32">
        <v>0</v>
      </c>
      <c r="EN32" s="32">
        <v>0.004519</v>
      </c>
      <c r="EO32" s="32">
        <v>0.004519</v>
      </c>
      <c r="EP32" s="32">
        <v>0</v>
      </c>
      <c r="EQ32" s="32">
        <v>0</v>
      </c>
      <c r="ER32" s="32">
        <v>0</v>
      </c>
      <c r="ES32" s="32">
        <v>0</v>
      </c>
      <c r="ET32" s="32">
        <v>0</v>
      </c>
      <c r="EU32" s="30">
        <v>0</v>
      </c>
      <c r="EV32" s="32">
        <v>0</v>
      </c>
      <c r="EW32" s="32">
        <v>0</v>
      </c>
      <c r="EX32" s="32">
        <v>0</v>
      </c>
      <c r="EY32" s="13">
        <v>0.482096</v>
      </c>
      <c r="EZ32" s="13">
        <v>0.09301799999999999</v>
      </c>
      <c r="FA32" s="13">
        <v>0.5751140000000001</v>
      </c>
      <c r="FB32" s="13">
        <v>7.850834</v>
      </c>
      <c r="FC32" s="13">
        <v>0</v>
      </c>
      <c r="FD32" s="13">
        <v>7.850834</v>
      </c>
      <c r="FE32" s="13">
        <v>0</v>
      </c>
      <c r="FF32" s="13">
        <v>0</v>
      </c>
      <c r="FG32" s="13">
        <v>0</v>
      </c>
      <c r="FH32" s="13">
        <v>0</v>
      </c>
      <c r="FI32" s="13">
        <v>0</v>
      </c>
      <c r="FJ32" s="13">
        <v>0</v>
      </c>
      <c r="FK32" s="38">
        <v>0</v>
      </c>
      <c r="FL32" s="38">
        <v>0</v>
      </c>
      <c r="FM32" s="38">
        <v>0</v>
      </c>
      <c r="FN32" s="38">
        <v>0</v>
      </c>
      <c r="FO32" s="38">
        <v>0</v>
      </c>
      <c r="FP32" s="38">
        <v>0</v>
      </c>
      <c r="FQ32" s="38">
        <v>0</v>
      </c>
      <c r="FR32" s="38">
        <v>0</v>
      </c>
      <c r="FS32" s="38">
        <v>0</v>
      </c>
      <c r="FT32" s="38">
        <v>0</v>
      </c>
      <c r="FU32" s="38">
        <v>0</v>
      </c>
      <c r="FV32" s="38">
        <v>0</v>
      </c>
      <c r="FW32" s="38">
        <v>0.472213</v>
      </c>
      <c r="FX32" s="38">
        <v>0.064998</v>
      </c>
      <c r="FY32" s="38">
        <v>0.537211</v>
      </c>
      <c r="FZ32" s="38">
        <v>0</v>
      </c>
      <c r="GA32" s="38">
        <v>0</v>
      </c>
      <c r="GB32" s="38">
        <v>0</v>
      </c>
      <c r="GC32" s="38">
        <v>0</v>
      </c>
      <c r="GD32" s="38">
        <v>0</v>
      </c>
      <c r="GE32" s="38">
        <v>0</v>
      </c>
      <c r="GF32" s="38">
        <v>0</v>
      </c>
      <c r="GG32" s="38">
        <v>0</v>
      </c>
      <c r="GH32" s="38">
        <v>0</v>
      </c>
      <c r="GI32" s="38">
        <v>0</v>
      </c>
      <c r="GJ32" s="38">
        <v>0</v>
      </c>
      <c r="GK32" s="38">
        <v>0</v>
      </c>
      <c r="GL32" s="13">
        <v>8.323046999999999</v>
      </c>
      <c r="GM32" s="13">
        <v>0.064998</v>
      </c>
      <c r="GN32" s="13">
        <v>8.388045</v>
      </c>
      <c r="GO32" s="38">
        <v>0</v>
      </c>
      <c r="GP32" s="38">
        <v>0</v>
      </c>
      <c r="GQ32" s="38">
        <v>0</v>
      </c>
      <c r="GR32" s="38">
        <v>0</v>
      </c>
      <c r="GS32" s="38">
        <v>0</v>
      </c>
      <c r="GT32" s="38">
        <v>0</v>
      </c>
      <c r="GU32" s="38">
        <v>0</v>
      </c>
      <c r="GV32" s="38">
        <v>0</v>
      </c>
      <c r="GW32" s="38">
        <v>0</v>
      </c>
      <c r="GX32" s="38">
        <v>0</v>
      </c>
      <c r="GY32" s="38">
        <v>0</v>
      </c>
      <c r="GZ32" s="38">
        <v>0</v>
      </c>
      <c r="HA32" s="38">
        <v>4.771903</v>
      </c>
      <c r="HB32" s="38">
        <v>0</v>
      </c>
      <c r="HC32" s="38">
        <v>4.771903</v>
      </c>
      <c r="HD32" s="38">
        <v>0</v>
      </c>
      <c r="HE32" s="38">
        <v>0</v>
      </c>
      <c r="HF32" s="38">
        <v>0</v>
      </c>
      <c r="HG32" s="38">
        <v>0</v>
      </c>
      <c r="HH32" s="38">
        <v>0</v>
      </c>
      <c r="HI32" s="38">
        <v>0</v>
      </c>
      <c r="HJ32" s="38">
        <v>5.568492</v>
      </c>
      <c r="HK32" s="38">
        <v>0.778998</v>
      </c>
      <c r="HL32" s="38">
        <v>6.34749</v>
      </c>
      <c r="HM32" s="38">
        <v>0</v>
      </c>
      <c r="HN32" s="38">
        <v>0</v>
      </c>
      <c r="HO32" s="38">
        <v>0</v>
      </c>
      <c r="HP32" s="38">
        <v>0</v>
      </c>
      <c r="HQ32" s="38">
        <v>0</v>
      </c>
      <c r="HR32" s="38">
        <v>0</v>
      </c>
      <c r="HS32" s="38">
        <v>0</v>
      </c>
      <c r="HT32" s="38">
        <v>0</v>
      </c>
      <c r="HU32" s="38">
        <v>0</v>
      </c>
      <c r="HV32" s="38">
        <v>0</v>
      </c>
      <c r="HW32" s="38">
        <v>0</v>
      </c>
      <c r="HX32" s="38">
        <v>0</v>
      </c>
      <c r="HY32" s="13">
        <v>10.340395000000001</v>
      </c>
      <c r="HZ32" s="13">
        <v>0.778998</v>
      </c>
      <c r="IA32" s="13">
        <v>11.119392999999999</v>
      </c>
    </row>
    <row r="33" spans="1:235" ht="19.5" customHeight="1">
      <c r="A33" s="15" t="s">
        <v>37</v>
      </c>
      <c r="B33" s="13">
        <v>1.487754</v>
      </c>
      <c r="C33" s="13">
        <v>0.161011</v>
      </c>
      <c r="D33" s="13">
        <v>1.648765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5.973183000000001</v>
      </c>
      <c r="L33" s="13">
        <v>1.420539</v>
      </c>
      <c r="M33" s="13">
        <v>7.393722</v>
      </c>
      <c r="N33" s="13">
        <v>0</v>
      </c>
      <c r="O33" s="13">
        <v>1E-05</v>
      </c>
      <c r="P33" s="13">
        <v>1E-05</v>
      </c>
      <c r="Q33" s="13">
        <v>0.025616</v>
      </c>
      <c r="R33" s="13">
        <v>0</v>
      </c>
      <c r="S33" s="13">
        <v>0.025616</v>
      </c>
      <c r="T33" s="13">
        <v>0</v>
      </c>
      <c r="U33" s="13">
        <v>1.858029</v>
      </c>
      <c r="V33" s="13">
        <v>1.858029</v>
      </c>
      <c r="W33" s="13">
        <v>0</v>
      </c>
      <c r="X33" s="13">
        <v>0</v>
      </c>
      <c r="Y33" s="13">
        <v>0</v>
      </c>
      <c r="Z33" s="13">
        <v>2.388645</v>
      </c>
      <c r="AA33" s="13">
        <v>0.656469</v>
      </c>
      <c r="AB33" s="13">
        <v>3.045114</v>
      </c>
      <c r="AC33" s="13">
        <v>4.472854</v>
      </c>
      <c r="AD33" s="13">
        <v>0.522575</v>
      </c>
      <c r="AE33" s="13">
        <v>4.995429</v>
      </c>
      <c r="AF33" s="13">
        <v>0.000176</v>
      </c>
      <c r="AG33" s="13">
        <v>0.137105</v>
      </c>
      <c r="AH33" s="13">
        <v>0.137281</v>
      </c>
      <c r="AI33" s="13">
        <v>0</v>
      </c>
      <c r="AJ33" s="13">
        <v>0</v>
      </c>
      <c r="AK33" s="13">
        <v>0</v>
      </c>
      <c r="AL33" s="13">
        <v>14.348228</v>
      </c>
      <c r="AM33" s="13">
        <v>4.755737999999999</v>
      </c>
      <c r="AN33" s="13">
        <v>19.103966</v>
      </c>
      <c r="AO33" s="13">
        <v>1.590756</v>
      </c>
      <c r="AP33" s="13">
        <v>0.149449</v>
      </c>
      <c r="AQ33" s="13">
        <v>1.740205</v>
      </c>
      <c r="AR33" s="13">
        <v>0</v>
      </c>
      <c r="AS33" s="13">
        <v>0.169029</v>
      </c>
      <c r="AT33" s="13">
        <v>0.169029</v>
      </c>
      <c r="AU33" s="13">
        <v>0</v>
      </c>
      <c r="AV33" s="13">
        <v>0</v>
      </c>
      <c r="AW33" s="13">
        <v>0</v>
      </c>
      <c r="AX33" s="13">
        <v>13.364376</v>
      </c>
      <c r="AY33" s="13">
        <v>2.9003989999999997</v>
      </c>
      <c r="AZ33" s="13">
        <v>16.264775</v>
      </c>
      <c r="BA33" s="13">
        <v>1.166069</v>
      </c>
      <c r="BB33" s="13">
        <v>0.111352</v>
      </c>
      <c r="BC33" s="13">
        <v>1.277421</v>
      </c>
      <c r="BD33" s="13">
        <v>0</v>
      </c>
      <c r="BE33" s="13">
        <v>0</v>
      </c>
      <c r="BF33" s="13">
        <v>0</v>
      </c>
      <c r="BG33" s="13">
        <v>0</v>
      </c>
      <c r="BH33" s="13">
        <v>0</v>
      </c>
      <c r="BI33" s="13">
        <v>0</v>
      </c>
      <c r="BJ33" s="13">
        <v>0</v>
      </c>
      <c r="BK33" s="13">
        <v>0.002549</v>
      </c>
      <c r="BL33" s="13">
        <v>0.002549</v>
      </c>
      <c r="BM33" s="13">
        <v>2.486945</v>
      </c>
      <c r="BN33" s="13">
        <v>0.133822</v>
      </c>
      <c r="BO33" s="13">
        <v>2.620767</v>
      </c>
      <c r="BP33" s="13">
        <v>2.530069</v>
      </c>
      <c r="BQ33" s="13">
        <v>2.024519</v>
      </c>
      <c r="BR33" s="13">
        <v>4.554588000000001</v>
      </c>
      <c r="BS33" s="13">
        <v>2.57818</v>
      </c>
      <c r="BT33" s="13">
        <v>1.9250060000000002</v>
      </c>
      <c r="BU33" s="13">
        <v>4.503186</v>
      </c>
      <c r="BV33" s="13">
        <v>0</v>
      </c>
      <c r="BW33" s="13">
        <v>0</v>
      </c>
      <c r="BX33" s="13">
        <v>0</v>
      </c>
      <c r="BY33" s="13">
        <v>23.716395</v>
      </c>
      <c r="BZ33" s="13">
        <v>7.416125000000001</v>
      </c>
      <c r="CA33" s="13">
        <v>31.13252</v>
      </c>
      <c r="CB33" s="32">
        <v>2.406684</v>
      </c>
      <c r="CC33" s="32">
        <v>0.15264</v>
      </c>
      <c r="CD33" s="32">
        <v>2.5593239999999997</v>
      </c>
      <c r="CE33" s="32">
        <v>0</v>
      </c>
      <c r="CF33" s="32">
        <v>0</v>
      </c>
      <c r="CG33" s="32">
        <v>0</v>
      </c>
      <c r="CH33" s="32">
        <v>1.898973</v>
      </c>
      <c r="CI33" s="32">
        <v>0.006739</v>
      </c>
      <c r="CJ33" s="32">
        <v>1.905712</v>
      </c>
      <c r="CK33" s="32">
        <v>4.079966000000001</v>
      </c>
      <c r="CL33" s="32">
        <v>1.2565250000000001</v>
      </c>
      <c r="CM33" s="32">
        <v>5.3364910000000005</v>
      </c>
      <c r="CN33" s="32">
        <v>0</v>
      </c>
      <c r="CO33" s="32">
        <v>1.261225</v>
      </c>
      <c r="CP33" s="32">
        <v>1.261225</v>
      </c>
      <c r="CQ33" s="32">
        <v>0</v>
      </c>
      <c r="CR33" s="32">
        <v>3E-06</v>
      </c>
      <c r="CS33" s="32">
        <v>3E-06</v>
      </c>
      <c r="CT33" s="32">
        <v>0</v>
      </c>
      <c r="CU33" s="32">
        <v>0</v>
      </c>
      <c r="CV33" s="32">
        <v>0</v>
      </c>
      <c r="CW33" s="32">
        <v>0</v>
      </c>
      <c r="CX33" s="32">
        <v>0</v>
      </c>
      <c r="CY33" s="32">
        <v>0</v>
      </c>
      <c r="CZ33" s="32">
        <v>0.690736</v>
      </c>
      <c r="DA33" s="32">
        <v>3.53437</v>
      </c>
      <c r="DB33" s="32">
        <v>4.225106</v>
      </c>
      <c r="DC33" s="30">
        <v>2.548363</v>
      </c>
      <c r="DD33" s="30">
        <v>0.238152</v>
      </c>
      <c r="DE33" s="30">
        <v>2.786515</v>
      </c>
      <c r="DF33" s="32">
        <v>2.30281</v>
      </c>
      <c r="DG33" s="32">
        <v>0.122667</v>
      </c>
      <c r="DH33" s="32">
        <v>2.425477</v>
      </c>
      <c r="DI33" s="32">
        <v>0</v>
      </c>
      <c r="DJ33" s="32">
        <v>0.204238</v>
      </c>
      <c r="DK33" s="32">
        <v>0.204238</v>
      </c>
      <c r="DL33" s="13">
        <v>13.927532</v>
      </c>
      <c r="DM33" s="13">
        <v>6.776559</v>
      </c>
      <c r="DN33" s="13">
        <v>20.704091000000002</v>
      </c>
      <c r="DO33" s="32">
        <v>9.408339</v>
      </c>
      <c r="DP33" s="32">
        <v>0.016448</v>
      </c>
      <c r="DQ33" s="32">
        <v>9.424786999999998</v>
      </c>
      <c r="DR33" s="32">
        <v>0</v>
      </c>
      <c r="DS33" s="32">
        <v>0</v>
      </c>
      <c r="DT33" s="32">
        <v>0</v>
      </c>
      <c r="DU33" s="32">
        <v>0</v>
      </c>
      <c r="DV33" s="32">
        <v>0</v>
      </c>
      <c r="DW33" s="32">
        <v>0</v>
      </c>
      <c r="DX33" s="32">
        <v>0</v>
      </c>
      <c r="DY33" s="32">
        <v>0</v>
      </c>
      <c r="DZ33" s="32">
        <v>0</v>
      </c>
      <c r="EA33" s="32">
        <v>0.700767</v>
      </c>
      <c r="EB33" s="32">
        <v>13.310655</v>
      </c>
      <c r="EC33" s="32">
        <v>14.011422</v>
      </c>
      <c r="ED33" s="32">
        <v>2.213282</v>
      </c>
      <c r="EE33" s="32">
        <v>0.7879929999999999</v>
      </c>
      <c r="EF33" s="32">
        <v>3.001275</v>
      </c>
      <c r="EG33" s="32">
        <v>0</v>
      </c>
      <c r="EH33" s="32">
        <v>0</v>
      </c>
      <c r="EI33" s="32">
        <v>0</v>
      </c>
      <c r="EJ33" s="32">
        <v>0</v>
      </c>
      <c r="EK33" s="32">
        <v>0</v>
      </c>
      <c r="EL33" s="32">
        <v>0</v>
      </c>
      <c r="EM33" s="32">
        <v>0</v>
      </c>
      <c r="EN33" s="32">
        <v>9.37635</v>
      </c>
      <c r="EO33" s="32">
        <v>9.37635</v>
      </c>
      <c r="EP33" s="32">
        <v>0.800955</v>
      </c>
      <c r="EQ33" s="32">
        <v>1.9296540000000002</v>
      </c>
      <c r="ER33" s="32">
        <v>2.7306090000000003</v>
      </c>
      <c r="ES33" s="32">
        <v>6.0789100000000005</v>
      </c>
      <c r="ET33" s="32">
        <v>0.73665</v>
      </c>
      <c r="EU33" s="30">
        <v>6.81556</v>
      </c>
      <c r="EV33" s="32">
        <v>0</v>
      </c>
      <c r="EW33" s="32">
        <v>10.922916</v>
      </c>
      <c r="EX33" s="32">
        <v>10.922916</v>
      </c>
      <c r="EY33" s="13">
        <v>19.202253</v>
      </c>
      <c r="EZ33" s="13">
        <v>37.08066600000001</v>
      </c>
      <c r="FA33" s="13">
        <v>56.282919</v>
      </c>
      <c r="FB33" s="13">
        <v>13.918130000000001</v>
      </c>
      <c r="FC33" s="13">
        <v>0.090894</v>
      </c>
      <c r="FD33" s="13">
        <v>14.009024</v>
      </c>
      <c r="FE33" s="13">
        <v>0</v>
      </c>
      <c r="FF33" s="13">
        <v>0.562804</v>
      </c>
      <c r="FG33" s="13">
        <v>0.562804</v>
      </c>
      <c r="FH33" s="13">
        <v>13.93982</v>
      </c>
      <c r="FI33" s="13">
        <v>0.000844</v>
      </c>
      <c r="FJ33" s="13">
        <v>13.940664</v>
      </c>
      <c r="FK33" s="38">
        <v>0</v>
      </c>
      <c r="FL33" s="38">
        <v>20.544065</v>
      </c>
      <c r="FM33" s="38">
        <v>20.544065</v>
      </c>
      <c r="FN33" s="38">
        <v>0.825245</v>
      </c>
      <c r="FO33" s="38">
        <v>0.387141</v>
      </c>
      <c r="FP33" s="38">
        <v>1.212386</v>
      </c>
      <c r="FQ33" s="38">
        <v>13.701727</v>
      </c>
      <c r="FR33" s="38">
        <v>12.227554000000001</v>
      </c>
      <c r="FS33" s="38">
        <v>25.929281000000003</v>
      </c>
      <c r="FT33" s="38">
        <v>0</v>
      </c>
      <c r="FU33" s="38">
        <v>0.164441</v>
      </c>
      <c r="FV33" s="38">
        <v>0.164441</v>
      </c>
      <c r="FW33" s="38">
        <v>0.157279</v>
      </c>
      <c r="FX33" s="38">
        <v>0</v>
      </c>
      <c r="FY33" s="38">
        <v>0.157279</v>
      </c>
      <c r="FZ33" s="38">
        <v>0.603404</v>
      </c>
      <c r="GA33" s="38">
        <v>0.074242</v>
      </c>
      <c r="GB33" s="38">
        <v>0.6776460000000001</v>
      </c>
      <c r="GC33" s="38">
        <v>0</v>
      </c>
      <c r="GD33" s="38">
        <v>11.385008000000001</v>
      </c>
      <c r="GE33" s="38">
        <v>11.385008000000001</v>
      </c>
      <c r="GF33" s="38">
        <v>28.839703</v>
      </c>
      <c r="GG33" s="38">
        <v>0.044054</v>
      </c>
      <c r="GH33" s="38">
        <v>28.883757</v>
      </c>
      <c r="GI33" s="38">
        <v>12.137727</v>
      </c>
      <c r="GJ33" s="38">
        <v>1.904148</v>
      </c>
      <c r="GK33" s="38">
        <v>14.041875000000001</v>
      </c>
      <c r="GL33" s="13">
        <v>84.123035</v>
      </c>
      <c r="GM33" s="13">
        <v>47.385194999999996</v>
      </c>
      <c r="GN33" s="13">
        <v>131.50823</v>
      </c>
      <c r="GO33" s="38">
        <v>13.572179</v>
      </c>
      <c r="GP33" s="38">
        <v>0.011992</v>
      </c>
      <c r="GQ33" s="38">
        <v>13.584171000000001</v>
      </c>
      <c r="GR33" s="38">
        <v>4.552693</v>
      </c>
      <c r="GS33" s="38">
        <v>0.084393</v>
      </c>
      <c r="GT33" s="38">
        <v>4.637085999999999</v>
      </c>
      <c r="GU33" s="38">
        <v>0.113771</v>
      </c>
      <c r="GV33" s="38">
        <v>0.000452</v>
      </c>
      <c r="GW33" s="38">
        <v>0.11422299999999999</v>
      </c>
      <c r="GX33" s="38">
        <v>0</v>
      </c>
      <c r="GY33" s="38">
        <v>20.974572</v>
      </c>
      <c r="GZ33" s="38">
        <v>20.974572</v>
      </c>
      <c r="HA33" s="38">
        <v>0.142866</v>
      </c>
      <c r="HB33" s="38">
        <v>12.774056</v>
      </c>
      <c r="HC33" s="38">
        <v>12.916922</v>
      </c>
      <c r="HD33" s="38">
        <v>11.432155</v>
      </c>
      <c r="HE33" s="38">
        <v>2.9301760000000003</v>
      </c>
      <c r="HF33" s="38">
        <v>14.362331000000001</v>
      </c>
      <c r="HG33" s="38">
        <v>0</v>
      </c>
      <c r="HH33" s="38">
        <v>0</v>
      </c>
      <c r="HI33" s="38">
        <v>0</v>
      </c>
      <c r="HJ33" s="38">
        <v>0</v>
      </c>
      <c r="HK33" s="38">
        <v>0</v>
      </c>
      <c r="HL33" s="38">
        <v>0</v>
      </c>
      <c r="HM33" s="38">
        <v>0</v>
      </c>
      <c r="HN33" s="38">
        <v>11.227422</v>
      </c>
      <c r="HO33" s="38">
        <v>11.227422</v>
      </c>
      <c r="HP33" s="38">
        <v>0</v>
      </c>
      <c r="HQ33" s="38">
        <v>2.03801</v>
      </c>
      <c r="HR33" s="38">
        <v>2.03801</v>
      </c>
      <c r="HS33" s="38">
        <v>17.419123</v>
      </c>
      <c r="HT33" s="38">
        <v>3.611075</v>
      </c>
      <c r="HU33" s="38">
        <v>21.030198</v>
      </c>
      <c r="HV33" s="38">
        <v>14.264332</v>
      </c>
      <c r="HW33" s="38">
        <v>1.139144</v>
      </c>
      <c r="HX33" s="38">
        <v>15.403476000000001</v>
      </c>
      <c r="HY33" s="13">
        <v>61.497119</v>
      </c>
      <c r="HZ33" s="13">
        <v>54.791292</v>
      </c>
      <c r="IA33" s="13">
        <v>116.288411</v>
      </c>
    </row>
    <row r="34" spans="1:235" ht="19.5" customHeight="1">
      <c r="A34" s="15" t="s">
        <v>55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32">
        <v>0</v>
      </c>
      <c r="CC34" s="32">
        <v>0</v>
      </c>
      <c r="CD34" s="32">
        <v>0</v>
      </c>
      <c r="CE34" s="32">
        <v>0</v>
      </c>
      <c r="CF34" s="32">
        <v>0</v>
      </c>
      <c r="CG34" s="32">
        <v>0</v>
      </c>
      <c r="CH34" s="32">
        <v>0</v>
      </c>
      <c r="CI34" s="32">
        <v>0</v>
      </c>
      <c r="CJ34" s="32">
        <v>0</v>
      </c>
      <c r="CK34" s="32">
        <v>0</v>
      </c>
      <c r="CL34" s="32">
        <v>0</v>
      </c>
      <c r="CM34" s="32">
        <v>0</v>
      </c>
      <c r="CN34" s="32">
        <v>0</v>
      </c>
      <c r="CO34" s="32">
        <v>0</v>
      </c>
      <c r="CP34" s="32">
        <v>0</v>
      </c>
      <c r="CQ34" s="32">
        <v>0</v>
      </c>
      <c r="CR34" s="32">
        <v>0</v>
      </c>
      <c r="CS34" s="32">
        <v>0</v>
      </c>
      <c r="CT34" s="32">
        <v>0</v>
      </c>
      <c r="CU34" s="32">
        <v>0</v>
      </c>
      <c r="CV34" s="32">
        <v>0</v>
      </c>
      <c r="CW34" s="32">
        <v>0</v>
      </c>
      <c r="CX34" s="32">
        <v>0</v>
      </c>
      <c r="CY34" s="32">
        <v>0</v>
      </c>
      <c r="CZ34" s="32">
        <v>0</v>
      </c>
      <c r="DA34" s="32">
        <v>0</v>
      </c>
      <c r="DB34" s="32">
        <v>0</v>
      </c>
      <c r="DC34" s="32">
        <v>0</v>
      </c>
      <c r="DD34" s="32">
        <v>0</v>
      </c>
      <c r="DE34" s="32">
        <v>0</v>
      </c>
      <c r="DF34" s="32">
        <v>0</v>
      </c>
      <c r="DG34" s="32">
        <v>0</v>
      </c>
      <c r="DH34" s="32">
        <v>0</v>
      </c>
      <c r="DI34" s="32">
        <v>0</v>
      </c>
      <c r="DJ34" s="32">
        <v>0</v>
      </c>
      <c r="DK34" s="32">
        <v>0</v>
      </c>
      <c r="DL34" s="13">
        <v>0</v>
      </c>
      <c r="DM34" s="13">
        <v>0</v>
      </c>
      <c r="DN34" s="13">
        <v>0</v>
      </c>
      <c r="DO34" s="32">
        <v>0</v>
      </c>
      <c r="DP34" s="32">
        <v>0</v>
      </c>
      <c r="DQ34" s="32">
        <v>0</v>
      </c>
      <c r="DR34" s="32">
        <v>0</v>
      </c>
      <c r="DS34" s="32">
        <v>0</v>
      </c>
      <c r="DT34" s="32">
        <v>0</v>
      </c>
      <c r="DU34" s="32">
        <v>0</v>
      </c>
      <c r="DV34" s="32">
        <v>0</v>
      </c>
      <c r="DW34" s="32">
        <v>0</v>
      </c>
      <c r="DX34" s="32">
        <v>0</v>
      </c>
      <c r="DY34" s="35">
        <v>0</v>
      </c>
      <c r="DZ34" s="35">
        <v>0</v>
      </c>
      <c r="EA34" s="32">
        <v>0</v>
      </c>
      <c r="EB34" s="35">
        <v>0</v>
      </c>
      <c r="EC34" s="35">
        <v>0</v>
      </c>
      <c r="ED34" s="32">
        <v>0</v>
      </c>
      <c r="EE34" s="35">
        <v>0</v>
      </c>
      <c r="EF34" s="35">
        <v>0</v>
      </c>
      <c r="EG34" s="32">
        <v>0</v>
      </c>
      <c r="EH34" s="32">
        <v>0</v>
      </c>
      <c r="EI34" s="32">
        <v>0</v>
      </c>
      <c r="EJ34" s="32">
        <v>0</v>
      </c>
      <c r="EK34" s="32">
        <v>0</v>
      </c>
      <c r="EL34" s="32">
        <v>0</v>
      </c>
      <c r="EM34" s="32">
        <v>0</v>
      </c>
      <c r="EN34" s="32">
        <v>0</v>
      </c>
      <c r="EO34" s="32">
        <v>0</v>
      </c>
      <c r="EP34" s="32">
        <v>0</v>
      </c>
      <c r="EQ34" s="32">
        <v>0</v>
      </c>
      <c r="ER34" s="32">
        <v>0</v>
      </c>
      <c r="ES34" s="32">
        <v>0</v>
      </c>
      <c r="ET34" s="32">
        <v>0</v>
      </c>
      <c r="EU34" s="30">
        <v>0</v>
      </c>
      <c r="EV34" s="32">
        <v>0</v>
      </c>
      <c r="EW34" s="32">
        <v>0</v>
      </c>
      <c r="EX34" s="32">
        <v>0</v>
      </c>
      <c r="EY34" s="13">
        <v>0</v>
      </c>
      <c r="EZ34" s="13">
        <v>0</v>
      </c>
      <c r="FA34" s="13">
        <v>0</v>
      </c>
      <c r="FB34" s="13">
        <v>0</v>
      </c>
      <c r="FC34" s="13">
        <v>0</v>
      </c>
      <c r="FD34" s="13">
        <v>0</v>
      </c>
      <c r="FE34" s="13">
        <v>0</v>
      </c>
      <c r="FF34" s="13">
        <v>0</v>
      </c>
      <c r="FG34" s="13">
        <v>0</v>
      </c>
      <c r="FH34" s="13">
        <v>0</v>
      </c>
      <c r="FI34" s="13">
        <v>0</v>
      </c>
      <c r="FJ34" s="13">
        <v>0</v>
      </c>
      <c r="FK34" s="38">
        <v>0</v>
      </c>
      <c r="FL34" s="38">
        <v>0</v>
      </c>
      <c r="FM34" s="38">
        <v>0</v>
      </c>
      <c r="FN34" s="38">
        <v>0</v>
      </c>
      <c r="FO34" s="38">
        <v>0</v>
      </c>
      <c r="FP34" s="38">
        <v>0</v>
      </c>
      <c r="FQ34" s="38">
        <v>0</v>
      </c>
      <c r="FR34" s="38">
        <v>0</v>
      </c>
      <c r="FS34" s="38">
        <v>0</v>
      </c>
      <c r="FT34" s="38">
        <v>0</v>
      </c>
      <c r="FU34" s="38">
        <v>0</v>
      </c>
      <c r="FV34" s="38">
        <v>0</v>
      </c>
      <c r="FW34" s="38">
        <v>0</v>
      </c>
      <c r="FX34" s="38">
        <v>0</v>
      </c>
      <c r="FY34" s="38">
        <v>0</v>
      </c>
      <c r="FZ34" s="38">
        <v>0</v>
      </c>
      <c r="GA34" s="38">
        <v>0</v>
      </c>
      <c r="GB34" s="38">
        <v>0</v>
      </c>
      <c r="GC34" s="38">
        <v>0</v>
      </c>
      <c r="GD34" s="38">
        <v>0</v>
      </c>
      <c r="GE34" s="38">
        <v>0</v>
      </c>
      <c r="GF34" s="38">
        <v>0</v>
      </c>
      <c r="GG34" s="38">
        <v>0</v>
      </c>
      <c r="GH34" s="38">
        <v>0</v>
      </c>
      <c r="GI34" s="38">
        <v>0</v>
      </c>
      <c r="GJ34" s="38">
        <v>0</v>
      </c>
      <c r="GK34" s="38">
        <v>0</v>
      </c>
      <c r="GL34" s="13">
        <v>0</v>
      </c>
      <c r="GM34" s="13">
        <v>0</v>
      </c>
      <c r="GN34" s="13">
        <v>0</v>
      </c>
      <c r="GO34" s="38">
        <v>0</v>
      </c>
      <c r="GP34" s="38">
        <v>0</v>
      </c>
      <c r="GQ34" s="38">
        <v>0</v>
      </c>
      <c r="GR34" s="38">
        <v>0</v>
      </c>
      <c r="GS34" s="38">
        <v>0</v>
      </c>
      <c r="GT34" s="38">
        <v>0</v>
      </c>
      <c r="GU34" s="38">
        <v>0</v>
      </c>
      <c r="GV34" s="38">
        <v>0</v>
      </c>
      <c r="GW34" s="38">
        <v>0</v>
      </c>
      <c r="GX34" s="38">
        <v>0</v>
      </c>
      <c r="GY34" s="38">
        <v>0</v>
      </c>
      <c r="GZ34" s="38">
        <v>0</v>
      </c>
      <c r="HA34" s="38">
        <v>0</v>
      </c>
      <c r="HB34" s="38">
        <v>0</v>
      </c>
      <c r="HC34" s="38">
        <v>0</v>
      </c>
      <c r="HD34" s="38">
        <v>0</v>
      </c>
      <c r="HE34" s="38">
        <v>0</v>
      </c>
      <c r="HF34" s="38">
        <v>0</v>
      </c>
      <c r="HG34" s="38">
        <v>0</v>
      </c>
      <c r="HH34" s="38">
        <v>0</v>
      </c>
      <c r="HI34" s="38">
        <v>0</v>
      </c>
      <c r="HJ34" s="38">
        <v>0</v>
      </c>
      <c r="HK34" s="38">
        <v>0</v>
      </c>
      <c r="HL34" s="38">
        <v>0</v>
      </c>
      <c r="HM34" s="38">
        <v>0</v>
      </c>
      <c r="HN34" s="38">
        <v>0</v>
      </c>
      <c r="HO34" s="38">
        <v>0</v>
      </c>
      <c r="HP34" s="38">
        <v>0</v>
      </c>
      <c r="HQ34" s="38">
        <v>0</v>
      </c>
      <c r="HR34" s="38">
        <v>0</v>
      </c>
      <c r="HS34" s="38">
        <v>0</v>
      </c>
      <c r="HT34" s="38">
        <v>0</v>
      </c>
      <c r="HU34" s="38">
        <v>0</v>
      </c>
      <c r="HV34" s="38">
        <v>0</v>
      </c>
      <c r="HW34" s="38">
        <v>0</v>
      </c>
      <c r="HX34" s="38">
        <v>0</v>
      </c>
      <c r="HY34" s="13">
        <v>0</v>
      </c>
      <c r="HZ34" s="13">
        <v>0</v>
      </c>
      <c r="IA34" s="13">
        <v>0</v>
      </c>
    </row>
    <row r="35" spans="1:235" ht="19.5" customHeight="1">
      <c r="A35" s="14" t="s">
        <v>56</v>
      </c>
      <c r="B35" s="13">
        <v>1.487754</v>
      </c>
      <c r="C35" s="13">
        <v>0.161011</v>
      </c>
      <c r="D35" s="13">
        <v>1.648765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5.48434</v>
      </c>
      <c r="L35" s="13">
        <v>1.329474</v>
      </c>
      <c r="M35" s="13">
        <v>6.813814000000001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2.388645</v>
      </c>
      <c r="AA35" s="13">
        <v>0.656469</v>
      </c>
      <c r="AB35" s="13">
        <v>3.045114</v>
      </c>
      <c r="AC35" s="13">
        <v>1.854412</v>
      </c>
      <c r="AD35" s="13">
        <v>0.369568</v>
      </c>
      <c r="AE35" s="13">
        <v>2.22398</v>
      </c>
      <c r="AF35" s="13">
        <v>0.000176</v>
      </c>
      <c r="AG35" s="13">
        <v>0.124452</v>
      </c>
      <c r="AH35" s="13">
        <v>0.12462799999999999</v>
      </c>
      <c r="AI35" s="13">
        <v>0</v>
      </c>
      <c r="AJ35" s="13">
        <v>0</v>
      </c>
      <c r="AK35" s="13">
        <v>0</v>
      </c>
      <c r="AL35" s="13">
        <v>11.215327</v>
      </c>
      <c r="AM35" s="13">
        <v>2.640974</v>
      </c>
      <c r="AN35" s="13">
        <v>13.856301</v>
      </c>
      <c r="AO35" s="13">
        <v>1.590756</v>
      </c>
      <c r="AP35" s="13">
        <v>0.149449</v>
      </c>
      <c r="AQ35" s="13">
        <v>1.740205</v>
      </c>
      <c r="AR35" s="13">
        <v>0</v>
      </c>
      <c r="AS35" s="13">
        <v>0</v>
      </c>
      <c r="AT35" s="13">
        <v>0</v>
      </c>
      <c r="AU35" s="13">
        <v>0</v>
      </c>
      <c r="AV35" s="13">
        <v>0</v>
      </c>
      <c r="AW35" s="13">
        <v>0</v>
      </c>
      <c r="AX35" s="13">
        <v>12.057724</v>
      </c>
      <c r="AY35" s="13">
        <v>2.894446</v>
      </c>
      <c r="AZ35" s="13">
        <v>14.95217</v>
      </c>
      <c r="BA35" s="13">
        <v>0</v>
      </c>
      <c r="BB35" s="13">
        <v>0</v>
      </c>
      <c r="BC35" s="13">
        <v>0</v>
      </c>
      <c r="BD35" s="13">
        <v>0</v>
      </c>
      <c r="BE35" s="13">
        <v>0</v>
      </c>
      <c r="BF35" s="13">
        <v>0</v>
      </c>
      <c r="BG35" s="13">
        <v>0</v>
      </c>
      <c r="BH35" s="13">
        <v>0</v>
      </c>
      <c r="BI35" s="13">
        <v>0</v>
      </c>
      <c r="BJ35" s="13">
        <v>0</v>
      </c>
      <c r="BK35" s="13">
        <v>0</v>
      </c>
      <c r="BL35" s="13">
        <v>0</v>
      </c>
      <c r="BM35" s="13">
        <v>1.632645</v>
      </c>
      <c r="BN35" s="13">
        <v>0</v>
      </c>
      <c r="BO35" s="13">
        <v>1.632645</v>
      </c>
      <c r="BP35" s="13">
        <v>0</v>
      </c>
      <c r="BQ35" s="13">
        <v>2.024519</v>
      </c>
      <c r="BR35" s="13">
        <v>2.024519</v>
      </c>
      <c r="BS35" s="13">
        <v>2.57818</v>
      </c>
      <c r="BT35" s="13">
        <v>1.323047</v>
      </c>
      <c r="BU35" s="13">
        <v>3.9012270000000004</v>
      </c>
      <c r="BV35" s="13">
        <v>0</v>
      </c>
      <c r="BW35" s="13">
        <v>0</v>
      </c>
      <c r="BX35" s="13">
        <v>0</v>
      </c>
      <c r="BY35" s="13">
        <v>17.859305000000003</v>
      </c>
      <c r="BZ35" s="13">
        <v>6.3914610000000005</v>
      </c>
      <c r="CA35" s="13">
        <v>24.250766000000006</v>
      </c>
      <c r="CB35" s="32">
        <v>2.238879</v>
      </c>
      <c r="CC35" s="32">
        <v>0.15264</v>
      </c>
      <c r="CD35" s="32">
        <v>2.3915189999999997</v>
      </c>
      <c r="CE35" s="32">
        <v>0</v>
      </c>
      <c r="CF35" s="32">
        <v>0</v>
      </c>
      <c r="CG35" s="32">
        <v>0</v>
      </c>
      <c r="CH35" s="32">
        <v>0</v>
      </c>
      <c r="CI35" s="32">
        <v>0</v>
      </c>
      <c r="CJ35" s="32">
        <v>0</v>
      </c>
      <c r="CK35" s="32">
        <v>3.346957</v>
      </c>
      <c r="CL35" s="32">
        <v>1.222069</v>
      </c>
      <c r="CM35" s="32">
        <v>4.569026</v>
      </c>
      <c r="CN35" s="32">
        <v>0</v>
      </c>
      <c r="CO35" s="32">
        <v>1.166415</v>
      </c>
      <c r="CP35" s="32">
        <v>1.166415</v>
      </c>
      <c r="CQ35" s="32">
        <v>0</v>
      </c>
      <c r="CR35" s="32">
        <v>0</v>
      </c>
      <c r="CS35" s="32">
        <v>0</v>
      </c>
      <c r="CT35" s="32">
        <v>0</v>
      </c>
      <c r="CU35" s="32">
        <v>0</v>
      </c>
      <c r="CV35" s="32">
        <v>0</v>
      </c>
      <c r="CW35" s="32">
        <v>0</v>
      </c>
      <c r="CX35" s="32">
        <v>0</v>
      </c>
      <c r="CY35" s="32">
        <v>0</v>
      </c>
      <c r="CZ35" s="32">
        <v>0</v>
      </c>
      <c r="DA35" s="32">
        <v>3.53437</v>
      </c>
      <c r="DB35" s="32">
        <v>3.53437</v>
      </c>
      <c r="DC35" s="32">
        <v>0</v>
      </c>
      <c r="DD35" s="32">
        <v>0.066607</v>
      </c>
      <c r="DE35" s="32">
        <v>0.066607</v>
      </c>
      <c r="DF35" s="32">
        <v>2.30281</v>
      </c>
      <c r="DG35" s="32">
        <v>0.089544</v>
      </c>
      <c r="DH35" s="32">
        <v>2.392354</v>
      </c>
      <c r="DI35" s="32">
        <v>0</v>
      </c>
      <c r="DJ35" s="32">
        <v>0.204238</v>
      </c>
      <c r="DK35" s="32">
        <v>0.204238</v>
      </c>
      <c r="DL35" s="13">
        <v>7.8886460000000005</v>
      </c>
      <c r="DM35" s="13">
        <v>6.4358830000000005</v>
      </c>
      <c r="DN35" s="13">
        <v>14.324528999999998</v>
      </c>
      <c r="DO35" s="32">
        <v>5.457659</v>
      </c>
      <c r="DP35" s="32">
        <v>0.016448</v>
      </c>
      <c r="DQ35" s="32">
        <v>5.474106999999999</v>
      </c>
      <c r="DR35" s="32">
        <v>0</v>
      </c>
      <c r="DS35" s="32">
        <v>0</v>
      </c>
      <c r="DT35" s="32">
        <v>0</v>
      </c>
      <c r="DU35" s="32">
        <v>0</v>
      </c>
      <c r="DV35" s="32">
        <v>0</v>
      </c>
      <c r="DW35" s="32">
        <v>0</v>
      </c>
      <c r="DX35" s="32">
        <v>0</v>
      </c>
      <c r="DY35" s="35">
        <v>0</v>
      </c>
      <c r="DZ35" s="35">
        <v>0</v>
      </c>
      <c r="EA35" s="32">
        <v>0</v>
      </c>
      <c r="EB35" s="35">
        <v>13.035639</v>
      </c>
      <c r="EC35" s="35">
        <v>13.035639</v>
      </c>
      <c r="ED35" s="32">
        <v>0</v>
      </c>
      <c r="EE35" s="35">
        <v>0.742343</v>
      </c>
      <c r="EF35" s="35">
        <v>0.742343</v>
      </c>
      <c r="EG35" s="32">
        <v>0</v>
      </c>
      <c r="EH35" s="32">
        <v>0</v>
      </c>
      <c r="EI35" s="32">
        <v>0</v>
      </c>
      <c r="EJ35" s="32">
        <v>0</v>
      </c>
      <c r="EK35" s="32">
        <v>0</v>
      </c>
      <c r="EL35" s="32">
        <v>0</v>
      </c>
      <c r="EM35" s="32">
        <v>0</v>
      </c>
      <c r="EN35" s="32">
        <v>9.37635</v>
      </c>
      <c r="EO35" s="32">
        <v>9.37635</v>
      </c>
      <c r="EP35" s="32">
        <v>0</v>
      </c>
      <c r="EQ35" s="32">
        <v>1.391485</v>
      </c>
      <c r="ER35" s="32">
        <v>1.391485</v>
      </c>
      <c r="ES35" s="32">
        <v>2.767449</v>
      </c>
      <c r="ET35" s="32">
        <v>0.730413</v>
      </c>
      <c r="EU35" s="30">
        <v>3.497862</v>
      </c>
      <c r="EV35" s="32">
        <v>0</v>
      </c>
      <c r="EW35" s="32">
        <v>10.922916</v>
      </c>
      <c r="EX35" s="32">
        <v>10.922916</v>
      </c>
      <c r="EY35" s="13">
        <v>8.225107999999999</v>
      </c>
      <c r="EZ35" s="13">
        <v>36.215593999999996</v>
      </c>
      <c r="FA35" s="13">
        <v>44.440702</v>
      </c>
      <c r="FB35" s="13">
        <v>7.298472</v>
      </c>
      <c r="FC35" s="13">
        <v>0.090894</v>
      </c>
      <c r="FD35" s="13">
        <v>7.389366</v>
      </c>
      <c r="FE35" s="13">
        <v>0</v>
      </c>
      <c r="FF35" s="13">
        <v>0.559925</v>
      </c>
      <c r="FG35" s="13">
        <v>0.559925</v>
      </c>
      <c r="FH35" s="13">
        <v>0</v>
      </c>
      <c r="FI35" s="13">
        <v>0</v>
      </c>
      <c r="FJ35" s="13">
        <v>0</v>
      </c>
      <c r="FK35" s="38">
        <v>0</v>
      </c>
      <c r="FL35" s="38">
        <v>20.544065</v>
      </c>
      <c r="FM35" s="38">
        <v>20.544065</v>
      </c>
      <c r="FN35" s="38">
        <v>0</v>
      </c>
      <c r="FO35" s="38">
        <v>0.298617</v>
      </c>
      <c r="FP35" s="38">
        <v>0.298617</v>
      </c>
      <c r="FQ35" s="38">
        <v>0</v>
      </c>
      <c r="FR35" s="38">
        <v>11.804016</v>
      </c>
      <c r="FS35" s="38">
        <v>11.804016</v>
      </c>
      <c r="FT35" s="38">
        <v>0</v>
      </c>
      <c r="FU35" s="38">
        <v>0.160942</v>
      </c>
      <c r="FV35" s="38">
        <v>0.160942</v>
      </c>
      <c r="FW35" s="38">
        <v>0</v>
      </c>
      <c r="FX35" s="38">
        <v>0</v>
      </c>
      <c r="FY35" s="38">
        <v>0</v>
      </c>
      <c r="FZ35" s="38">
        <v>0</v>
      </c>
      <c r="GA35" s="38">
        <v>0</v>
      </c>
      <c r="GB35" s="38">
        <v>0</v>
      </c>
      <c r="GC35" s="38">
        <v>0</v>
      </c>
      <c r="GD35" s="38">
        <v>11.048754</v>
      </c>
      <c r="GE35" s="38">
        <v>11.048754</v>
      </c>
      <c r="GF35" s="38">
        <v>17.406363</v>
      </c>
      <c r="GG35" s="38">
        <v>0.043845</v>
      </c>
      <c r="GH35" s="38">
        <v>17.450208</v>
      </c>
      <c r="GI35" s="38">
        <v>0.695663</v>
      </c>
      <c r="GJ35" s="38">
        <v>1.904148</v>
      </c>
      <c r="GK35" s="38">
        <v>2.599811</v>
      </c>
      <c r="GL35" s="13">
        <v>25.400498</v>
      </c>
      <c r="GM35" s="13">
        <v>46.455206</v>
      </c>
      <c r="GN35" s="13">
        <v>71.855704</v>
      </c>
      <c r="GO35" s="38">
        <v>4.670126</v>
      </c>
      <c r="GP35" s="38">
        <v>0.011992</v>
      </c>
      <c r="GQ35" s="38">
        <v>4.682118</v>
      </c>
      <c r="GR35" s="38">
        <v>4.552693</v>
      </c>
      <c r="GS35" s="38">
        <v>0.084184</v>
      </c>
      <c r="GT35" s="38">
        <v>4.636876999999999</v>
      </c>
      <c r="GU35" s="38">
        <v>0.113771</v>
      </c>
      <c r="GV35" s="38">
        <v>0</v>
      </c>
      <c r="GW35" s="38">
        <v>0.113771</v>
      </c>
      <c r="GX35" s="38">
        <v>0</v>
      </c>
      <c r="GY35" s="38">
        <v>20.974572</v>
      </c>
      <c r="GZ35" s="38">
        <v>20.974572</v>
      </c>
      <c r="HA35" s="38">
        <v>0</v>
      </c>
      <c r="HB35" s="38">
        <v>12.618656</v>
      </c>
      <c r="HC35" s="38">
        <v>12.618656</v>
      </c>
      <c r="HD35" s="38">
        <v>0</v>
      </c>
      <c r="HE35" s="38">
        <v>2.461002</v>
      </c>
      <c r="HF35" s="38">
        <v>2.461002</v>
      </c>
      <c r="HG35" s="38">
        <v>0</v>
      </c>
      <c r="HH35" s="38">
        <v>0</v>
      </c>
      <c r="HI35" s="38">
        <v>0</v>
      </c>
      <c r="HJ35" s="38">
        <v>0</v>
      </c>
      <c r="HK35" s="38">
        <v>0</v>
      </c>
      <c r="HL35" s="38">
        <v>0</v>
      </c>
      <c r="HM35" s="38">
        <v>0</v>
      </c>
      <c r="HN35" s="38">
        <v>11.179783</v>
      </c>
      <c r="HO35" s="38">
        <v>11.179783</v>
      </c>
      <c r="HP35" s="38">
        <v>0</v>
      </c>
      <c r="HQ35" s="38">
        <v>1.830722</v>
      </c>
      <c r="HR35" s="38">
        <v>1.830722</v>
      </c>
      <c r="HS35" s="38">
        <v>11.757632</v>
      </c>
      <c r="HT35" s="38">
        <v>3.611075</v>
      </c>
      <c r="HU35" s="38">
        <v>15.368706999999999</v>
      </c>
      <c r="HV35" s="38">
        <v>8.55061</v>
      </c>
      <c r="HW35" s="38">
        <v>1.13573</v>
      </c>
      <c r="HX35" s="38">
        <v>9.686340000000001</v>
      </c>
      <c r="HY35" s="13">
        <v>29.644832</v>
      </c>
      <c r="HZ35" s="13">
        <v>53.907716</v>
      </c>
      <c r="IA35" s="13">
        <v>83.552548</v>
      </c>
    </row>
    <row r="36" spans="1:235" ht="19.5" customHeight="1">
      <c r="A36" s="14" t="s">
        <v>57</v>
      </c>
      <c r="B36" s="13"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0.488843</v>
      </c>
      <c r="L36" s="13">
        <v>0.091065</v>
      </c>
      <c r="M36" s="13">
        <v>0.579908</v>
      </c>
      <c r="N36" s="13">
        <v>0</v>
      </c>
      <c r="O36" s="13">
        <v>1E-05</v>
      </c>
      <c r="P36" s="13">
        <v>1E-05</v>
      </c>
      <c r="Q36" s="13">
        <v>0.025616</v>
      </c>
      <c r="R36" s="13">
        <v>0</v>
      </c>
      <c r="S36" s="13">
        <v>0.025616</v>
      </c>
      <c r="T36" s="13">
        <v>0</v>
      </c>
      <c r="U36" s="13">
        <v>1.858029</v>
      </c>
      <c r="V36" s="13">
        <v>1.858029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2.618442</v>
      </c>
      <c r="AD36" s="13">
        <v>0.153007</v>
      </c>
      <c r="AE36" s="13">
        <v>2.771449</v>
      </c>
      <c r="AF36" s="13">
        <v>0</v>
      </c>
      <c r="AG36" s="13">
        <v>0.012653</v>
      </c>
      <c r="AH36" s="13">
        <v>0.012653</v>
      </c>
      <c r="AI36" s="13">
        <v>0</v>
      </c>
      <c r="AJ36" s="13">
        <v>0</v>
      </c>
      <c r="AK36" s="13">
        <v>0</v>
      </c>
      <c r="AL36" s="13">
        <v>3.132901</v>
      </c>
      <c r="AM36" s="13">
        <v>2.1147639999999996</v>
      </c>
      <c r="AN36" s="13">
        <v>5.247665</v>
      </c>
      <c r="AO36" s="13">
        <v>0</v>
      </c>
      <c r="AP36" s="13">
        <v>0</v>
      </c>
      <c r="AQ36" s="13">
        <v>0</v>
      </c>
      <c r="AR36" s="13">
        <v>0</v>
      </c>
      <c r="AS36" s="13">
        <v>0.169029</v>
      </c>
      <c r="AT36" s="13">
        <v>0.169029</v>
      </c>
      <c r="AU36" s="13">
        <v>0</v>
      </c>
      <c r="AV36" s="13">
        <v>0</v>
      </c>
      <c r="AW36" s="13">
        <v>0</v>
      </c>
      <c r="AX36" s="13">
        <v>1.306652</v>
      </c>
      <c r="AY36" s="13">
        <v>0.005953</v>
      </c>
      <c r="AZ36" s="13">
        <v>1.312605</v>
      </c>
      <c r="BA36" s="13">
        <v>1.166069</v>
      </c>
      <c r="BB36" s="13">
        <v>0.111352</v>
      </c>
      <c r="BC36" s="13">
        <v>1.277421</v>
      </c>
      <c r="BD36" s="13">
        <v>0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0.002549</v>
      </c>
      <c r="BL36" s="13">
        <v>0.002549</v>
      </c>
      <c r="BM36" s="13">
        <v>0.8543</v>
      </c>
      <c r="BN36" s="13">
        <v>0.133822</v>
      </c>
      <c r="BO36" s="13">
        <v>0.988122</v>
      </c>
      <c r="BP36" s="13">
        <v>2.530069</v>
      </c>
      <c r="BQ36" s="13">
        <v>0</v>
      </c>
      <c r="BR36" s="13">
        <v>2.530069</v>
      </c>
      <c r="BS36" s="13">
        <v>0</v>
      </c>
      <c r="BT36" s="13">
        <v>0.601959</v>
      </c>
      <c r="BU36" s="13">
        <v>0.601959</v>
      </c>
      <c r="BV36" s="13">
        <v>0</v>
      </c>
      <c r="BW36" s="13">
        <v>0</v>
      </c>
      <c r="BX36" s="13">
        <v>0</v>
      </c>
      <c r="BY36" s="13">
        <v>5.8570899999999995</v>
      </c>
      <c r="BZ36" s="13">
        <v>1.024664</v>
      </c>
      <c r="CA36" s="13">
        <v>6.881754</v>
      </c>
      <c r="CB36" s="32">
        <v>0.167805</v>
      </c>
      <c r="CC36" s="32">
        <v>0</v>
      </c>
      <c r="CD36" s="32">
        <v>0.167805</v>
      </c>
      <c r="CE36" s="32">
        <v>0</v>
      </c>
      <c r="CF36" s="32">
        <v>0</v>
      </c>
      <c r="CG36" s="32">
        <v>0</v>
      </c>
      <c r="CH36" s="32">
        <v>1.898973</v>
      </c>
      <c r="CI36" s="32">
        <v>0.006739</v>
      </c>
      <c r="CJ36" s="32">
        <v>1.905712</v>
      </c>
      <c r="CK36" s="32">
        <v>0.733009</v>
      </c>
      <c r="CL36" s="32">
        <v>0.034456</v>
      </c>
      <c r="CM36" s="32">
        <v>0.7674650000000001</v>
      </c>
      <c r="CN36" s="32">
        <v>0</v>
      </c>
      <c r="CO36" s="32">
        <v>0.09481</v>
      </c>
      <c r="CP36" s="32">
        <v>0.09481</v>
      </c>
      <c r="CQ36" s="32">
        <v>0</v>
      </c>
      <c r="CR36" s="32">
        <v>3E-06</v>
      </c>
      <c r="CS36" s="32">
        <v>3E-06</v>
      </c>
      <c r="CT36" s="32">
        <v>0</v>
      </c>
      <c r="CU36" s="32">
        <v>0</v>
      </c>
      <c r="CV36" s="32">
        <v>0</v>
      </c>
      <c r="CW36" s="32">
        <v>0</v>
      </c>
      <c r="CX36" s="32">
        <v>0</v>
      </c>
      <c r="CY36" s="32">
        <v>0</v>
      </c>
      <c r="CZ36" s="32">
        <v>0.690736</v>
      </c>
      <c r="DA36" s="32">
        <v>0</v>
      </c>
      <c r="DB36" s="32">
        <v>0.690736</v>
      </c>
      <c r="DC36" s="30">
        <v>2.548363</v>
      </c>
      <c r="DD36" s="30">
        <v>0.171545</v>
      </c>
      <c r="DE36" s="30">
        <v>2.719908</v>
      </c>
      <c r="DF36" s="32">
        <v>0</v>
      </c>
      <c r="DG36" s="32">
        <v>0.033123</v>
      </c>
      <c r="DH36" s="32">
        <v>0.033123</v>
      </c>
      <c r="DI36" s="32">
        <v>0</v>
      </c>
      <c r="DJ36" s="32">
        <v>0</v>
      </c>
      <c r="DK36" s="32">
        <v>0</v>
      </c>
      <c r="DL36" s="13">
        <v>6.038886000000001</v>
      </c>
      <c r="DM36" s="13">
        <v>0.34067600000000003</v>
      </c>
      <c r="DN36" s="13">
        <v>6.379562</v>
      </c>
      <c r="DO36" s="32">
        <v>3.95068</v>
      </c>
      <c r="DP36" s="32">
        <v>0</v>
      </c>
      <c r="DQ36" s="32">
        <v>3.95068</v>
      </c>
      <c r="DR36" s="32">
        <v>0</v>
      </c>
      <c r="DS36" s="32">
        <v>0</v>
      </c>
      <c r="DT36" s="32">
        <v>0</v>
      </c>
      <c r="DU36" s="32">
        <v>0</v>
      </c>
      <c r="DV36" s="32">
        <v>0</v>
      </c>
      <c r="DW36" s="32">
        <v>0</v>
      </c>
      <c r="DX36" s="32">
        <v>0</v>
      </c>
      <c r="DY36" s="35">
        <v>0</v>
      </c>
      <c r="DZ36" s="35">
        <v>0</v>
      </c>
      <c r="EA36" s="32">
        <v>0.700767</v>
      </c>
      <c r="EB36" s="35">
        <v>0.275016</v>
      </c>
      <c r="EC36" s="35">
        <v>0.9757830000000001</v>
      </c>
      <c r="ED36" s="32">
        <v>2.213282</v>
      </c>
      <c r="EE36" s="35">
        <v>0.04565</v>
      </c>
      <c r="EF36" s="35">
        <v>2.258932</v>
      </c>
      <c r="EG36" s="32">
        <v>0</v>
      </c>
      <c r="EH36" s="32">
        <v>0</v>
      </c>
      <c r="EI36" s="32">
        <v>0</v>
      </c>
      <c r="EJ36" s="32">
        <v>0</v>
      </c>
      <c r="EK36" s="32">
        <v>0</v>
      </c>
      <c r="EL36" s="32">
        <v>0</v>
      </c>
      <c r="EM36" s="32">
        <v>0</v>
      </c>
      <c r="EN36" s="32">
        <v>0</v>
      </c>
      <c r="EO36" s="32">
        <v>0</v>
      </c>
      <c r="EP36" s="32">
        <v>0.800955</v>
      </c>
      <c r="EQ36" s="32">
        <v>0.538169</v>
      </c>
      <c r="ER36" s="32">
        <v>1.339124</v>
      </c>
      <c r="ES36" s="32">
        <v>3.311461</v>
      </c>
      <c r="ET36" s="32">
        <v>0.006237</v>
      </c>
      <c r="EU36" s="30">
        <v>3.317698</v>
      </c>
      <c r="EV36" s="32">
        <v>0</v>
      </c>
      <c r="EW36" s="32">
        <v>0</v>
      </c>
      <c r="EX36" s="32">
        <v>0</v>
      </c>
      <c r="EY36" s="13">
        <v>10.977145</v>
      </c>
      <c r="EZ36" s="13">
        <v>0.8650720000000001</v>
      </c>
      <c r="FA36" s="13">
        <v>11.842217</v>
      </c>
      <c r="FB36" s="13">
        <v>6.619658</v>
      </c>
      <c r="FC36" s="13">
        <v>0</v>
      </c>
      <c r="FD36" s="13">
        <v>6.619658</v>
      </c>
      <c r="FE36" s="13">
        <v>0</v>
      </c>
      <c r="FF36" s="13">
        <v>0.002879</v>
      </c>
      <c r="FG36" s="13">
        <v>0.002879</v>
      </c>
      <c r="FH36" s="13">
        <v>13.93982</v>
      </c>
      <c r="FI36" s="13">
        <v>0.000844</v>
      </c>
      <c r="FJ36" s="13">
        <v>13.940664</v>
      </c>
      <c r="FK36" s="38">
        <v>0</v>
      </c>
      <c r="FL36" s="38">
        <v>0</v>
      </c>
      <c r="FM36" s="38">
        <v>0</v>
      </c>
      <c r="FN36" s="38">
        <v>0.825245</v>
      </c>
      <c r="FO36" s="38">
        <v>0.088524</v>
      </c>
      <c r="FP36" s="38">
        <v>0.913769</v>
      </c>
      <c r="FQ36" s="38">
        <v>13.701727</v>
      </c>
      <c r="FR36" s="38">
        <v>0.423538</v>
      </c>
      <c r="FS36" s="38">
        <v>14.125265</v>
      </c>
      <c r="FT36" s="38">
        <v>0</v>
      </c>
      <c r="FU36" s="38">
        <v>0.003499</v>
      </c>
      <c r="FV36" s="38">
        <v>0.003499</v>
      </c>
      <c r="FW36" s="38">
        <v>0.157279</v>
      </c>
      <c r="FX36" s="38">
        <v>0</v>
      </c>
      <c r="FY36" s="38">
        <v>0.157279</v>
      </c>
      <c r="FZ36" s="38">
        <v>0.603404</v>
      </c>
      <c r="GA36" s="38">
        <v>0.074242</v>
      </c>
      <c r="GB36" s="38">
        <v>0.6776460000000001</v>
      </c>
      <c r="GC36" s="38">
        <v>0</v>
      </c>
      <c r="GD36" s="38">
        <v>0.336254</v>
      </c>
      <c r="GE36" s="38">
        <v>0.336254</v>
      </c>
      <c r="GF36" s="38">
        <v>11.43334</v>
      </c>
      <c r="GG36" s="38">
        <v>0.000209</v>
      </c>
      <c r="GH36" s="38">
        <v>11.433549</v>
      </c>
      <c r="GI36" s="38">
        <v>11.442064</v>
      </c>
      <c r="GJ36" s="38">
        <v>0</v>
      </c>
      <c r="GK36" s="38">
        <v>11.442064</v>
      </c>
      <c r="GL36" s="13">
        <v>58.722537</v>
      </c>
      <c r="GM36" s="13">
        <v>0.9299890000000001</v>
      </c>
      <c r="GN36" s="13">
        <v>59.652526</v>
      </c>
      <c r="GO36" s="38">
        <v>8.902053</v>
      </c>
      <c r="GP36" s="38">
        <v>0</v>
      </c>
      <c r="GQ36" s="38">
        <v>8.902053</v>
      </c>
      <c r="GR36" s="38">
        <v>0</v>
      </c>
      <c r="GS36" s="38">
        <v>0.000209</v>
      </c>
      <c r="GT36" s="38">
        <v>0.000209</v>
      </c>
      <c r="GU36" s="38">
        <v>0</v>
      </c>
      <c r="GV36" s="38">
        <v>0.000452</v>
      </c>
      <c r="GW36" s="38">
        <v>0.000452</v>
      </c>
      <c r="GX36" s="38">
        <v>0</v>
      </c>
      <c r="GY36" s="38">
        <v>0</v>
      </c>
      <c r="GZ36" s="38">
        <v>0</v>
      </c>
      <c r="HA36" s="38">
        <v>0.142866</v>
      </c>
      <c r="HB36" s="38">
        <v>0.1554</v>
      </c>
      <c r="HC36" s="38">
        <v>0.29826600000000003</v>
      </c>
      <c r="HD36" s="38">
        <v>11.432155</v>
      </c>
      <c r="HE36" s="38">
        <v>0.469174</v>
      </c>
      <c r="HF36" s="38">
        <v>11.901329</v>
      </c>
      <c r="HG36" s="38">
        <v>0</v>
      </c>
      <c r="HH36" s="38">
        <v>0</v>
      </c>
      <c r="HI36" s="38">
        <v>0</v>
      </c>
      <c r="HJ36" s="38">
        <v>0</v>
      </c>
      <c r="HK36" s="38">
        <v>0</v>
      </c>
      <c r="HL36" s="38">
        <v>0</v>
      </c>
      <c r="HM36" s="38">
        <v>0</v>
      </c>
      <c r="HN36" s="38">
        <v>0.047639</v>
      </c>
      <c r="HO36" s="38">
        <v>0.047639</v>
      </c>
      <c r="HP36" s="38">
        <v>0</v>
      </c>
      <c r="HQ36" s="38">
        <v>0.207288</v>
      </c>
      <c r="HR36" s="38">
        <v>0.207288</v>
      </c>
      <c r="HS36" s="38">
        <v>5.661491</v>
      </c>
      <c r="HT36" s="38">
        <v>0</v>
      </c>
      <c r="HU36" s="38">
        <v>5.661491</v>
      </c>
      <c r="HV36" s="38">
        <v>5.713722</v>
      </c>
      <c r="HW36" s="38">
        <v>0.003414</v>
      </c>
      <c r="HX36" s="38">
        <v>5.717136</v>
      </c>
      <c r="HY36" s="13">
        <v>31.852287</v>
      </c>
      <c r="HZ36" s="13">
        <v>0.883576</v>
      </c>
      <c r="IA36" s="13">
        <v>32.735862999999995</v>
      </c>
    </row>
    <row r="37" spans="1:235" ht="19.5" customHeight="1">
      <c r="A37" s="15" t="s">
        <v>38</v>
      </c>
      <c r="B37" s="13">
        <v>18.446092</v>
      </c>
      <c r="C37" s="13">
        <v>0</v>
      </c>
      <c r="D37" s="13">
        <v>18.446092</v>
      </c>
      <c r="E37" s="13">
        <v>10.797047</v>
      </c>
      <c r="F37" s="13">
        <v>4.424926</v>
      </c>
      <c r="G37" s="13">
        <v>15.221972999999998</v>
      </c>
      <c r="H37" s="13">
        <v>3.150021</v>
      </c>
      <c r="I37" s="13">
        <v>5.081952</v>
      </c>
      <c r="J37" s="13">
        <v>8.231973</v>
      </c>
      <c r="K37" s="13">
        <v>3.15504</v>
      </c>
      <c r="L37" s="13">
        <v>8.63241</v>
      </c>
      <c r="M37" s="13">
        <v>11.78745</v>
      </c>
      <c r="N37" s="13">
        <v>17.549266</v>
      </c>
      <c r="O37" s="13">
        <v>10.619569</v>
      </c>
      <c r="P37" s="13">
        <v>28.168835</v>
      </c>
      <c r="Q37" s="13">
        <v>2.346867</v>
      </c>
      <c r="R37" s="13">
        <v>1.335741</v>
      </c>
      <c r="S37" s="13">
        <v>3.682608</v>
      </c>
      <c r="T37" s="13">
        <v>1.820861</v>
      </c>
      <c r="U37" s="13">
        <v>0</v>
      </c>
      <c r="V37" s="13">
        <v>1.820861</v>
      </c>
      <c r="W37" s="13">
        <v>16.891953</v>
      </c>
      <c r="X37" s="13">
        <v>0</v>
      </c>
      <c r="Y37" s="13">
        <v>16.891953</v>
      </c>
      <c r="Z37" s="13">
        <v>4.552202</v>
      </c>
      <c r="AA37" s="13">
        <v>0.000918</v>
      </c>
      <c r="AB37" s="13">
        <v>4.553120000000001</v>
      </c>
      <c r="AC37" s="13">
        <v>15.694616</v>
      </c>
      <c r="AD37" s="13">
        <v>1.777197</v>
      </c>
      <c r="AE37" s="13">
        <v>17.471813</v>
      </c>
      <c r="AF37" s="13">
        <v>1.450178</v>
      </c>
      <c r="AG37" s="13">
        <v>13.797967</v>
      </c>
      <c r="AH37" s="13">
        <v>15.248145</v>
      </c>
      <c r="AI37" s="13">
        <v>1.665743</v>
      </c>
      <c r="AJ37" s="13">
        <v>0</v>
      </c>
      <c r="AK37" s="13">
        <v>1.665743</v>
      </c>
      <c r="AL37" s="13">
        <v>97.519886</v>
      </c>
      <c r="AM37" s="13">
        <v>45.67068</v>
      </c>
      <c r="AN37" s="13">
        <v>143.190566</v>
      </c>
      <c r="AO37" s="13">
        <v>0.000431</v>
      </c>
      <c r="AP37" s="13">
        <v>0</v>
      </c>
      <c r="AQ37" s="13">
        <v>0.000431</v>
      </c>
      <c r="AR37" s="13">
        <v>1.772065</v>
      </c>
      <c r="AS37" s="13">
        <v>0</v>
      </c>
      <c r="AT37" s="13">
        <v>1.772065</v>
      </c>
      <c r="AU37" s="13">
        <v>0</v>
      </c>
      <c r="AV37" s="13">
        <v>0</v>
      </c>
      <c r="AW37" s="13">
        <v>0</v>
      </c>
      <c r="AX37" s="13">
        <v>3.73996</v>
      </c>
      <c r="AY37" s="13">
        <v>4.055671</v>
      </c>
      <c r="AZ37" s="13">
        <v>7.795631</v>
      </c>
      <c r="BA37" s="13">
        <v>15.564017</v>
      </c>
      <c r="BB37" s="13">
        <v>5.023774</v>
      </c>
      <c r="BC37" s="13">
        <v>20.587791</v>
      </c>
      <c r="BD37" s="13">
        <v>0.531591</v>
      </c>
      <c r="BE37" s="13">
        <v>1.18225</v>
      </c>
      <c r="BF37" s="13">
        <v>1.713841</v>
      </c>
      <c r="BG37" s="13">
        <v>1.486116</v>
      </c>
      <c r="BH37" s="13">
        <v>0.983082</v>
      </c>
      <c r="BI37" s="13">
        <v>2.469198</v>
      </c>
      <c r="BJ37" s="13">
        <v>9.465541</v>
      </c>
      <c r="BK37" s="13">
        <v>1.960391</v>
      </c>
      <c r="BL37" s="13">
        <v>11.425932</v>
      </c>
      <c r="BM37" s="13">
        <v>5.934692</v>
      </c>
      <c r="BN37" s="13">
        <v>0.114903</v>
      </c>
      <c r="BO37" s="13">
        <v>6.049595</v>
      </c>
      <c r="BP37" s="13">
        <v>11.362009</v>
      </c>
      <c r="BQ37" s="13">
        <v>6.191434</v>
      </c>
      <c r="BR37" s="13">
        <v>17.553443</v>
      </c>
      <c r="BS37" s="13">
        <v>7.028432</v>
      </c>
      <c r="BT37" s="13">
        <v>2.001582</v>
      </c>
      <c r="BU37" s="13">
        <v>9.030014</v>
      </c>
      <c r="BV37" s="13">
        <v>7.216466</v>
      </c>
      <c r="BW37" s="13">
        <v>0.002651</v>
      </c>
      <c r="BX37" s="13">
        <v>7.219117</v>
      </c>
      <c r="BY37" s="13">
        <v>64.10132</v>
      </c>
      <c r="BZ37" s="13">
        <v>21.515738</v>
      </c>
      <c r="CA37" s="13">
        <v>85.61705799999999</v>
      </c>
      <c r="CB37" s="32">
        <v>5.072415</v>
      </c>
      <c r="CC37" s="32">
        <v>0.018873</v>
      </c>
      <c r="CD37" s="32">
        <v>5.0912880000000005</v>
      </c>
      <c r="CE37" s="32">
        <v>29.881499</v>
      </c>
      <c r="CF37" s="32">
        <v>0.027189</v>
      </c>
      <c r="CG37" s="32">
        <v>29.908688</v>
      </c>
      <c r="CH37" s="32">
        <v>22.853587</v>
      </c>
      <c r="CI37" s="32">
        <v>0</v>
      </c>
      <c r="CJ37" s="32">
        <v>22.853587</v>
      </c>
      <c r="CK37" s="32">
        <v>7.63298</v>
      </c>
      <c r="CL37" s="32">
        <v>6.043159</v>
      </c>
      <c r="CM37" s="32">
        <v>13.676139</v>
      </c>
      <c r="CN37" s="32">
        <v>2.871749</v>
      </c>
      <c r="CO37" s="32">
        <v>0.438416</v>
      </c>
      <c r="CP37" s="32">
        <v>3.310165</v>
      </c>
      <c r="CQ37" s="32">
        <v>12.610351999999999</v>
      </c>
      <c r="CR37" s="32">
        <v>1.45122</v>
      </c>
      <c r="CS37" s="32">
        <v>14.061571999999998</v>
      </c>
      <c r="CT37" s="32">
        <v>0.656576</v>
      </c>
      <c r="CU37" s="32">
        <v>0.635459</v>
      </c>
      <c r="CV37" s="32">
        <v>1.292035</v>
      </c>
      <c r="CW37" s="32">
        <v>38.071146</v>
      </c>
      <c r="CX37" s="32">
        <v>0</v>
      </c>
      <c r="CY37" s="32">
        <v>38.071146</v>
      </c>
      <c r="CZ37" s="32">
        <v>1.167935</v>
      </c>
      <c r="DA37" s="32">
        <v>0.008943</v>
      </c>
      <c r="DB37" s="32">
        <v>1.1768779999999999</v>
      </c>
      <c r="DC37" s="32">
        <v>3.529714</v>
      </c>
      <c r="DD37" s="32">
        <v>3.774221</v>
      </c>
      <c r="DE37" s="32">
        <v>7.303934999999999</v>
      </c>
      <c r="DF37" s="32">
        <v>4.953551</v>
      </c>
      <c r="DG37" s="32">
        <v>1.971868</v>
      </c>
      <c r="DH37" s="32">
        <v>6.925419</v>
      </c>
      <c r="DI37" s="32">
        <v>0.000173</v>
      </c>
      <c r="DJ37" s="32">
        <v>0.017305</v>
      </c>
      <c r="DK37" s="32">
        <v>0.017478</v>
      </c>
      <c r="DL37" s="13">
        <v>129.30167699999998</v>
      </c>
      <c r="DM37" s="13">
        <v>14.386653000000003</v>
      </c>
      <c r="DN37" s="13">
        <v>143.68833</v>
      </c>
      <c r="DO37" s="32">
        <v>9.044127999999999</v>
      </c>
      <c r="DP37" s="32">
        <v>0.245424</v>
      </c>
      <c r="DQ37" s="32">
        <v>9.289551999999999</v>
      </c>
      <c r="DR37" s="32">
        <v>0.58531</v>
      </c>
      <c r="DS37" s="32">
        <v>0</v>
      </c>
      <c r="DT37" s="32">
        <v>0.58531</v>
      </c>
      <c r="DU37" s="32">
        <v>16.616686</v>
      </c>
      <c r="DV37" s="32">
        <v>0.007573</v>
      </c>
      <c r="DW37" s="32">
        <v>16.624259000000002</v>
      </c>
      <c r="DX37" s="32">
        <v>14.466802</v>
      </c>
      <c r="DY37" s="32">
        <v>3.999203</v>
      </c>
      <c r="DZ37" s="32">
        <v>18.466005</v>
      </c>
      <c r="EA37" s="32">
        <v>1.55795</v>
      </c>
      <c r="EB37" s="32">
        <v>2.367255</v>
      </c>
      <c r="EC37" s="32">
        <v>3.925205</v>
      </c>
      <c r="ED37" s="32">
        <v>14.61482</v>
      </c>
      <c r="EE37" s="32">
        <v>0.60374</v>
      </c>
      <c r="EF37" s="32">
        <v>15.21856</v>
      </c>
      <c r="EG37" s="32">
        <v>6.404996</v>
      </c>
      <c r="EH37" s="32">
        <v>0.326554</v>
      </c>
      <c r="EI37" s="32">
        <v>6.7315499999999995</v>
      </c>
      <c r="EJ37" s="32">
        <v>29.799136</v>
      </c>
      <c r="EK37" s="32">
        <v>0</v>
      </c>
      <c r="EL37" s="32">
        <v>29.799136</v>
      </c>
      <c r="EM37" s="32">
        <v>2.459986</v>
      </c>
      <c r="EN37" s="32">
        <v>0.04359</v>
      </c>
      <c r="EO37" s="32">
        <v>2.503576</v>
      </c>
      <c r="EP37" s="32">
        <v>0.740814</v>
      </c>
      <c r="EQ37" s="32">
        <v>5.845512</v>
      </c>
      <c r="ER37" s="32">
        <v>6.586326000000001</v>
      </c>
      <c r="ES37" s="32">
        <v>3.835706</v>
      </c>
      <c r="ET37" s="32">
        <v>0.127358</v>
      </c>
      <c r="EU37" s="30">
        <v>3.963064</v>
      </c>
      <c r="EV37" s="32">
        <v>0.212537</v>
      </c>
      <c r="EW37" s="32">
        <v>0.620722</v>
      </c>
      <c r="EX37" s="32">
        <v>0.833259</v>
      </c>
      <c r="EY37" s="13">
        <v>100.338871</v>
      </c>
      <c r="EZ37" s="13">
        <v>14.186931</v>
      </c>
      <c r="FA37" s="13">
        <v>114.525802</v>
      </c>
      <c r="FB37" s="13">
        <v>10.537686</v>
      </c>
      <c r="FC37" s="13">
        <v>0.02825</v>
      </c>
      <c r="FD37" s="13">
        <v>10.565936</v>
      </c>
      <c r="FE37" s="13">
        <v>0</v>
      </c>
      <c r="FF37" s="13">
        <v>0</v>
      </c>
      <c r="FG37" s="13">
        <v>0</v>
      </c>
      <c r="FH37" s="13">
        <v>42.757209</v>
      </c>
      <c r="FI37" s="13">
        <v>0.02204</v>
      </c>
      <c r="FJ37" s="13">
        <v>42.779249</v>
      </c>
      <c r="FK37" s="38">
        <v>58.518374</v>
      </c>
      <c r="FL37" s="38">
        <v>5.269815</v>
      </c>
      <c r="FM37" s="38">
        <v>63.788189</v>
      </c>
      <c r="FN37" s="38">
        <v>1.324428</v>
      </c>
      <c r="FO37" s="38">
        <v>2.642999</v>
      </c>
      <c r="FP37" s="38">
        <v>3.967427</v>
      </c>
      <c r="FQ37" s="38">
        <v>8.067752</v>
      </c>
      <c r="FR37" s="38">
        <v>0.962025</v>
      </c>
      <c r="FS37" s="38">
        <v>9.029777000000001</v>
      </c>
      <c r="FT37" s="38">
        <v>4.481838</v>
      </c>
      <c r="FU37" s="38">
        <v>0.114493</v>
      </c>
      <c r="FV37" s="38">
        <v>4.596331</v>
      </c>
      <c r="FW37" s="38">
        <v>22.609493</v>
      </c>
      <c r="FX37" s="38">
        <v>0</v>
      </c>
      <c r="FY37" s="38">
        <v>22.609493</v>
      </c>
      <c r="FZ37" s="38">
        <v>3.326366</v>
      </c>
      <c r="GA37" s="38">
        <v>0.130804</v>
      </c>
      <c r="GB37" s="38">
        <v>3.45717</v>
      </c>
      <c r="GC37" s="38">
        <v>5.748511</v>
      </c>
      <c r="GD37" s="38">
        <v>5.44129</v>
      </c>
      <c r="GE37" s="38">
        <v>11.189801</v>
      </c>
      <c r="GF37" s="38">
        <v>1.376353</v>
      </c>
      <c r="GG37" s="38">
        <v>0.254723</v>
      </c>
      <c r="GH37" s="38">
        <v>1.631076</v>
      </c>
      <c r="GI37" s="38">
        <v>0.955263</v>
      </c>
      <c r="GJ37" s="38">
        <v>0.417352</v>
      </c>
      <c r="GK37" s="38">
        <v>1.372615</v>
      </c>
      <c r="GL37" s="13">
        <v>159.70327300000002</v>
      </c>
      <c r="GM37" s="13">
        <v>15.283791</v>
      </c>
      <c r="GN37" s="13">
        <v>174.987064</v>
      </c>
      <c r="GO37" s="38">
        <v>19.32779</v>
      </c>
      <c r="GP37" s="38">
        <v>4.007213</v>
      </c>
      <c r="GQ37" s="38">
        <v>23.335003</v>
      </c>
      <c r="GR37" s="38">
        <v>2.822847</v>
      </c>
      <c r="GS37" s="38">
        <v>0.118945</v>
      </c>
      <c r="GT37" s="38">
        <v>2.941792</v>
      </c>
      <c r="GU37" s="38">
        <v>11.501434</v>
      </c>
      <c r="GV37" s="38">
        <v>0.032703</v>
      </c>
      <c r="GW37" s="38">
        <v>11.534137</v>
      </c>
      <c r="GX37" s="38">
        <v>18.340312</v>
      </c>
      <c r="GY37" s="38">
        <v>0.174266</v>
      </c>
      <c r="GZ37" s="38">
        <v>18.514578</v>
      </c>
      <c r="HA37" s="38">
        <v>17.431137</v>
      </c>
      <c r="HB37" s="38">
        <v>3.898985</v>
      </c>
      <c r="HC37" s="38">
        <v>21.330122</v>
      </c>
      <c r="HD37" s="38">
        <v>10.18</v>
      </c>
      <c r="HE37" s="38">
        <v>0.754478</v>
      </c>
      <c r="HF37" s="38">
        <v>10.934478</v>
      </c>
      <c r="HG37" s="38">
        <v>0.003398</v>
      </c>
      <c r="HH37" s="38">
        <v>1.685483</v>
      </c>
      <c r="HI37" s="38">
        <v>1.688881</v>
      </c>
      <c r="HJ37" s="38">
        <v>57.378702</v>
      </c>
      <c r="HK37" s="38">
        <v>0.030739</v>
      </c>
      <c r="HL37" s="38">
        <v>57.409440999999994</v>
      </c>
      <c r="HM37" s="38">
        <v>7.254082</v>
      </c>
      <c r="HN37" s="38">
        <v>0.082038</v>
      </c>
      <c r="HO37" s="38">
        <v>7.33612</v>
      </c>
      <c r="HP37" s="38">
        <v>4.225649</v>
      </c>
      <c r="HQ37" s="38">
        <v>0.367656</v>
      </c>
      <c r="HR37" s="38">
        <v>4.593305</v>
      </c>
      <c r="HS37" s="38">
        <v>2.179475</v>
      </c>
      <c r="HT37" s="38">
        <v>2.500296</v>
      </c>
      <c r="HU37" s="38">
        <v>4.679771000000001</v>
      </c>
      <c r="HV37" s="38">
        <v>1.300123</v>
      </c>
      <c r="HW37" s="38">
        <v>0.375312</v>
      </c>
      <c r="HX37" s="38">
        <v>1.6754349999999998</v>
      </c>
      <c r="HY37" s="13">
        <v>151.94494900000004</v>
      </c>
      <c r="HZ37" s="13">
        <v>14.028114000000002</v>
      </c>
      <c r="IA37" s="13">
        <v>165.97306299999994</v>
      </c>
    </row>
    <row r="38" spans="1:235" ht="19.5" customHeight="1">
      <c r="A38" s="14" t="s">
        <v>58</v>
      </c>
      <c r="B38" s="13">
        <v>18.446092</v>
      </c>
      <c r="C38" s="13">
        <v>0</v>
      </c>
      <c r="D38" s="13">
        <v>18.446092</v>
      </c>
      <c r="E38" s="13">
        <v>10.797047</v>
      </c>
      <c r="F38" s="13">
        <v>4.424926</v>
      </c>
      <c r="G38" s="13">
        <v>15.221972999999998</v>
      </c>
      <c r="H38" s="13">
        <v>3.150021</v>
      </c>
      <c r="I38" s="13">
        <v>5.081952</v>
      </c>
      <c r="J38" s="13">
        <v>8.231973</v>
      </c>
      <c r="K38" s="13">
        <v>3.15504</v>
      </c>
      <c r="L38" s="13">
        <v>8.63241</v>
      </c>
      <c r="M38" s="13">
        <v>11.78745</v>
      </c>
      <c r="N38" s="13">
        <v>17.549266</v>
      </c>
      <c r="O38" s="13">
        <v>10.619569</v>
      </c>
      <c r="P38" s="13">
        <v>28.168835</v>
      </c>
      <c r="Q38" s="13">
        <v>2.346867</v>
      </c>
      <c r="R38" s="13">
        <v>1.335741</v>
      </c>
      <c r="S38" s="13">
        <v>3.682608</v>
      </c>
      <c r="T38" s="13">
        <v>1.819125</v>
      </c>
      <c r="U38" s="13">
        <v>0</v>
      </c>
      <c r="V38" s="13">
        <v>1.819125</v>
      </c>
      <c r="W38" s="13">
        <v>16.891953</v>
      </c>
      <c r="X38" s="13">
        <v>0</v>
      </c>
      <c r="Y38" s="13">
        <v>16.891953</v>
      </c>
      <c r="Z38" s="13">
        <v>4.550281</v>
      </c>
      <c r="AA38" s="13">
        <v>0.000918</v>
      </c>
      <c r="AB38" s="13">
        <v>4.551199</v>
      </c>
      <c r="AC38" s="13">
        <v>15.694616</v>
      </c>
      <c r="AD38" s="13">
        <v>1.777197</v>
      </c>
      <c r="AE38" s="13">
        <v>17.471813</v>
      </c>
      <c r="AF38" s="13">
        <v>1.443354</v>
      </c>
      <c r="AG38" s="13">
        <v>13.797967</v>
      </c>
      <c r="AH38" s="13">
        <v>15.241321</v>
      </c>
      <c r="AI38" s="13">
        <v>1.665743</v>
      </c>
      <c r="AJ38" s="13">
        <v>0</v>
      </c>
      <c r="AK38" s="13">
        <v>1.665743</v>
      </c>
      <c r="AL38" s="13">
        <v>97.509405</v>
      </c>
      <c r="AM38" s="13">
        <v>45.67068</v>
      </c>
      <c r="AN38" s="13">
        <v>143.180085</v>
      </c>
      <c r="AO38" s="13">
        <v>0</v>
      </c>
      <c r="AP38" s="13">
        <v>0</v>
      </c>
      <c r="AQ38" s="13">
        <v>0</v>
      </c>
      <c r="AR38" s="13">
        <v>1.772065</v>
      </c>
      <c r="AS38" s="13">
        <v>0</v>
      </c>
      <c r="AT38" s="13">
        <v>1.772065</v>
      </c>
      <c r="AU38" s="13">
        <v>0</v>
      </c>
      <c r="AV38" s="13">
        <v>0</v>
      </c>
      <c r="AW38" s="13">
        <v>0</v>
      </c>
      <c r="AX38" s="13">
        <v>3.73996</v>
      </c>
      <c r="AY38" s="13">
        <v>4.055671</v>
      </c>
      <c r="AZ38" s="13">
        <v>7.795631</v>
      </c>
      <c r="BA38" s="13">
        <v>15.564017</v>
      </c>
      <c r="BB38" s="13">
        <v>5.023774</v>
      </c>
      <c r="BC38" s="13">
        <v>20.587791</v>
      </c>
      <c r="BD38" s="13">
        <v>0.531591</v>
      </c>
      <c r="BE38" s="13">
        <v>1.18225</v>
      </c>
      <c r="BF38" s="13">
        <v>1.713841</v>
      </c>
      <c r="BG38" s="13">
        <v>1.486116</v>
      </c>
      <c r="BH38" s="13">
        <v>0.983082</v>
      </c>
      <c r="BI38" s="13">
        <v>2.469198</v>
      </c>
      <c r="BJ38" s="13">
        <v>9.465541</v>
      </c>
      <c r="BK38" s="13">
        <v>1.960391</v>
      </c>
      <c r="BL38" s="13">
        <v>11.425932</v>
      </c>
      <c r="BM38" s="13">
        <v>5.934692</v>
      </c>
      <c r="BN38" s="13">
        <v>0.114903</v>
      </c>
      <c r="BO38" s="13">
        <v>6.049595</v>
      </c>
      <c r="BP38" s="13">
        <v>11.362009</v>
      </c>
      <c r="BQ38" s="13">
        <v>6.191434</v>
      </c>
      <c r="BR38" s="13">
        <v>17.553443</v>
      </c>
      <c r="BS38" s="13">
        <v>7.028432</v>
      </c>
      <c r="BT38" s="13">
        <v>2.001582</v>
      </c>
      <c r="BU38" s="13">
        <v>9.030014</v>
      </c>
      <c r="BV38" s="13">
        <v>7.216466</v>
      </c>
      <c r="BW38" s="13">
        <v>0.002651</v>
      </c>
      <c r="BX38" s="13">
        <v>7.219117</v>
      </c>
      <c r="BY38" s="13">
        <v>64.100889</v>
      </c>
      <c r="BZ38" s="13">
        <v>21.515738</v>
      </c>
      <c r="CA38" s="13">
        <v>85.616627</v>
      </c>
      <c r="CB38" s="32">
        <v>5.072415</v>
      </c>
      <c r="CC38" s="32">
        <v>0.018873</v>
      </c>
      <c r="CD38" s="32">
        <v>5.0912880000000005</v>
      </c>
      <c r="CE38" s="32">
        <v>29.881499</v>
      </c>
      <c r="CF38" s="32">
        <v>0.027189</v>
      </c>
      <c r="CG38" s="32">
        <v>29.908688</v>
      </c>
      <c r="CH38" s="32">
        <v>22.852325</v>
      </c>
      <c r="CI38" s="32">
        <v>0</v>
      </c>
      <c r="CJ38" s="32">
        <v>22.852325</v>
      </c>
      <c r="CK38" s="32">
        <v>7.63298</v>
      </c>
      <c r="CL38" s="32">
        <v>6.043159</v>
      </c>
      <c r="CM38" s="32">
        <v>13.676139</v>
      </c>
      <c r="CN38" s="32">
        <v>2.871749</v>
      </c>
      <c r="CO38" s="32">
        <v>0.438416</v>
      </c>
      <c r="CP38" s="32">
        <v>3.310165</v>
      </c>
      <c r="CQ38" s="32">
        <v>12.592756</v>
      </c>
      <c r="CR38" s="32">
        <v>1.45122</v>
      </c>
      <c r="CS38" s="32">
        <v>14.043975999999999</v>
      </c>
      <c r="CT38" s="32">
        <v>0.655946</v>
      </c>
      <c r="CU38" s="32">
        <v>0.635459</v>
      </c>
      <c r="CV38" s="32">
        <v>1.2914050000000001</v>
      </c>
      <c r="CW38" s="32">
        <v>38.071146</v>
      </c>
      <c r="CX38" s="32">
        <v>0</v>
      </c>
      <c r="CY38" s="32">
        <v>38.071146</v>
      </c>
      <c r="CZ38" s="32">
        <v>1.167935</v>
      </c>
      <c r="DA38" s="32">
        <v>0.008943</v>
      </c>
      <c r="DB38" s="32">
        <v>1.1768779999999999</v>
      </c>
      <c r="DC38" s="32">
        <v>3.529714</v>
      </c>
      <c r="DD38" s="32">
        <v>3.774221</v>
      </c>
      <c r="DE38" s="32">
        <v>7.303934999999999</v>
      </c>
      <c r="DF38" s="32">
        <v>4.952888</v>
      </c>
      <c r="DG38" s="32">
        <v>1.971868</v>
      </c>
      <c r="DH38" s="32">
        <v>6.9247559999999995</v>
      </c>
      <c r="DI38" s="32">
        <v>0</v>
      </c>
      <c r="DJ38" s="32">
        <v>0.017305</v>
      </c>
      <c r="DK38" s="32">
        <v>0.017305</v>
      </c>
      <c r="DL38" s="13">
        <v>129.281353</v>
      </c>
      <c r="DM38" s="13">
        <v>14.386653000000003</v>
      </c>
      <c r="DN38" s="13">
        <v>143.668006</v>
      </c>
      <c r="DO38" s="32">
        <v>9.037916</v>
      </c>
      <c r="DP38" s="32">
        <v>0.245424</v>
      </c>
      <c r="DQ38" s="32">
        <v>9.283339999999999</v>
      </c>
      <c r="DR38" s="32">
        <v>0.58531</v>
      </c>
      <c r="DS38" s="32">
        <v>0</v>
      </c>
      <c r="DT38" s="32">
        <v>0.58531</v>
      </c>
      <c r="DU38" s="32">
        <v>16.616686</v>
      </c>
      <c r="DV38" s="32">
        <v>0.007573</v>
      </c>
      <c r="DW38" s="32">
        <v>16.624259000000002</v>
      </c>
      <c r="DX38" s="32">
        <v>14.466802</v>
      </c>
      <c r="DY38" s="35">
        <v>3.999203</v>
      </c>
      <c r="DZ38" s="35">
        <v>18.466005</v>
      </c>
      <c r="EA38" s="32">
        <v>1.55795</v>
      </c>
      <c r="EB38" s="35">
        <v>2.367255</v>
      </c>
      <c r="EC38" s="35">
        <v>3.925205</v>
      </c>
      <c r="ED38" s="32">
        <v>14.61482</v>
      </c>
      <c r="EE38" s="35">
        <v>0.60374</v>
      </c>
      <c r="EF38" s="35">
        <v>15.21856</v>
      </c>
      <c r="EG38" s="32">
        <v>6.404996</v>
      </c>
      <c r="EH38" s="32">
        <v>0.326554</v>
      </c>
      <c r="EI38" s="32">
        <v>6.7315499999999995</v>
      </c>
      <c r="EJ38" s="32">
        <v>29.799136</v>
      </c>
      <c r="EK38" s="32">
        <v>0</v>
      </c>
      <c r="EL38" s="32">
        <v>29.799136</v>
      </c>
      <c r="EM38" s="32">
        <v>2.459986</v>
      </c>
      <c r="EN38" s="32">
        <v>0.04359</v>
      </c>
      <c r="EO38" s="32">
        <v>2.503576</v>
      </c>
      <c r="EP38" s="32">
        <v>0.740814</v>
      </c>
      <c r="EQ38" s="32">
        <v>5.845512</v>
      </c>
      <c r="ER38" s="32">
        <v>6.586326000000001</v>
      </c>
      <c r="ES38" s="32">
        <v>3.835706</v>
      </c>
      <c r="ET38" s="32">
        <v>0.127358</v>
      </c>
      <c r="EU38" s="30">
        <v>3.963064</v>
      </c>
      <c r="EV38" s="32">
        <v>0.212537</v>
      </c>
      <c r="EW38" s="32">
        <v>0.620722</v>
      </c>
      <c r="EX38" s="32">
        <v>0.833259</v>
      </c>
      <c r="EY38" s="13">
        <v>100.33265899999999</v>
      </c>
      <c r="EZ38" s="13">
        <v>14.186931</v>
      </c>
      <c r="FA38" s="13">
        <v>114.51959</v>
      </c>
      <c r="FB38" s="13">
        <v>10.537686</v>
      </c>
      <c r="FC38" s="13">
        <v>0.02825</v>
      </c>
      <c r="FD38" s="13">
        <v>10.565936</v>
      </c>
      <c r="FE38" s="13">
        <v>0</v>
      </c>
      <c r="FF38" s="13">
        <v>0</v>
      </c>
      <c r="FG38" s="13">
        <v>0</v>
      </c>
      <c r="FH38" s="13">
        <v>42.757209</v>
      </c>
      <c r="FI38" s="13">
        <v>0.02204</v>
      </c>
      <c r="FJ38" s="13">
        <v>42.779249</v>
      </c>
      <c r="FK38" s="38">
        <v>58.518374</v>
      </c>
      <c r="FL38" s="38">
        <v>5.269815</v>
      </c>
      <c r="FM38" s="38">
        <v>63.788189</v>
      </c>
      <c r="FN38" s="38">
        <v>1.324428</v>
      </c>
      <c r="FO38" s="38">
        <v>2.642999</v>
      </c>
      <c r="FP38" s="38">
        <v>3.967427</v>
      </c>
      <c r="FQ38" s="38">
        <v>8.067752</v>
      </c>
      <c r="FR38" s="38">
        <v>0.962025</v>
      </c>
      <c r="FS38" s="38">
        <v>9.029777000000001</v>
      </c>
      <c r="FT38" s="38">
        <v>4.481838</v>
      </c>
      <c r="FU38" s="38">
        <v>0.114493</v>
      </c>
      <c r="FV38" s="38">
        <v>4.596331</v>
      </c>
      <c r="FW38" s="38">
        <v>22.609493</v>
      </c>
      <c r="FX38" s="38">
        <v>0</v>
      </c>
      <c r="FY38" s="38">
        <v>22.609493</v>
      </c>
      <c r="FZ38" s="38">
        <v>3.326366</v>
      </c>
      <c r="GA38" s="38">
        <v>0.130804</v>
      </c>
      <c r="GB38" s="38">
        <v>3.45717</v>
      </c>
      <c r="GC38" s="38">
        <v>5.748511</v>
      </c>
      <c r="GD38" s="38">
        <v>5.44129</v>
      </c>
      <c r="GE38" s="38">
        <v>11.189801</v>
      </c>
      <c r="GF38" s="38">
        <v>1.376353</v>
      </c>
      <c r="GG38" s="38">
        <v>0.254723</v>
      </c>
      <c r="GH38" s="38">
        <v>1.631076</v>
      </c>
      <c r="GI38" s="38">
        <v>0.955263</v>
      </c>
      <c r="GJ38" s="38">
        <v>0.417352</v>
      </c>
      <c r="GK38" s="38">
        <v>1.372615</v>
      </c>
      <c r="GL38" s="13">
        <v>159.70327300000002</v>
      </c>
      <c r="GM38" s="13">
        <v>15.283791</v>
      </c>
      <c r="GN38" s="13">
        <v>174.987064</v>
      </c>
      <c r="GO38" s="38">
        <v>19.32779</v>
      </c>
      <c r="GP38" s="38">
        <v>4.007213</v>
      </c>
      <c r="GQ38" s="38">
        <v>23.335003</v>
      </c>
      <c r="GR38" s="38">
        <v>2.822847</v>
      </c>
      <c r="GS38" s="38">
        <v>0.118945</v>
      </c>
      <c r="GT38" s="38">
        <v>2.941792</v>
      </c>
      <c r="GU38" s="38">
        <v>11.501434</v>
      </c>
      <c r="GV38" s="38">
        <v>0.032703</v>
      </c>
      <c r="GW38" s="38">
        <v>11.534137</v>
      </c>
      <c r="GX38" s="38">
        <v>18.340312</v>
      </c>
      <c r="GY38" s="38">
        <v>0.174266</v>
      </c>
      <c r="GZ38" s="38">
        <v>18.514578</v>
      </c>
      <c r="HA38" s="38">
        <v>17.431137</v>
      </c>
      <c r="HB38" s="38">
        <v>3.898985</v>
      </c>
      <c r="HC38" s="38">
        <v>21.330122</v>
      </c>
      <c r="HD38" s="38">
        <v>10.18</v>
      </c>
      <c r="HE38" s="38">
        <v>0.754478</v>
      </c>
      <c r="HF38" s="38">
        <v>10.934478</v>
      </c>
      <c r="HG38" s="38">
        <v>0.003398</v>
      </c>
      <c r="HH38" s="38">
        <v>1.685483</v>
      </c>
      <c r="HI38" s="38">
        <v>1.688881</v>
      </c>
      <c r="HJ38" s="38">
        <v>57.378702</v>
      </c>
      <c r="HK38" s="38">
        <v>0.030739</v>
      </c>
      <c r="HL38" s="38">
        <v>57.409440999999994</v>
      </c>
      <c r="HM38" s="38">
        <v>7.254082</v>
      </c>
      <c r="HN38" s="38">
        <v>0.082038</v>
      </c>
      <c r="HO38" s="38">
        <v>7.33612</v>
      </c>
      <c r="HP38" s="38">
        <v>4.225649</v>
      </c>
      <c r="HQ38" s="38">
        <v>0.367656</v>
      </c>
      <c r="HR38" s="38">
        <v>4.593305</v>
      </c>
      <c r="HS38" s="38">
        <v>2.179475</v>
      </c>
      <c r="HT38" s="38">
        <v>2.500296</v>
      </c>
      <c r="HU38" s="38">
        <v>4.679771000000001</v>
      </c>
      <c r="HV38" s="38">
        <v>1.300123</v>
      </c>
      <c r="HW38" s="38">
        <v>0.375312</v>
      </c>
      <c r="HX38" s="38">
        <v>1.6754349999999998</v>
      </c>
      <c r="HY38" s="13">
        <v>151.94494900000004</v>
      </c>
      <c r="HZ38" s="13">
        <v>14.028114000000002</v>
      </c>
      <c r="IA38" s="13">
        <v>165.97306299999994</v>
      </c>
    </row>
    <row r="39" spans="1:235" ht="19.5" customHeight="1">
      <c r="A39" s="15" t="s">
        <v>59</v>
      </c>
      <c r="B39" s="13"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0.001736</v>
      </c>
      <c r="U39" s="13">
        <v>0</v>
      </c>
      <c r="V39" s="13">
        <v>0.001736</v>
      </c>
      <c r="W39" s="13">
        <v>0</v>
      </c>
      <c r="X39" s="13">
        <v>0</v>
      </c>
      <c r="Y39" s="13">
        <v>0</v>
      </c>
      <c r="Z39" s="13">
        <v>0.001921</v>
      </c>
      <c r="AA39" s="13">
        <v>0</v>
      </c>
      <c r="AB39" s="13">
        <v>0.001921</v>
      </c>
      <c r="AC39" s="13">
        <v>0</v>
      </c>
      <c r="AD39" s="13">
        <v>0</v>
      </c>
      <c r="AE39" s="13">
        <v>0</v>
      </c>
      <c r="AF39" s="13">
        <v>0.006824</v>
      </c>
      <c r="AG39" s="13">
        <v>0</v>
      </c>
      <c r="AH39" s="13">
        <v>0.006824</v>
      </c>
      <c r="AI39" s="13">
        <v>0</v>
      </c>
      <c r="AJ39" s="13">
        <v>0</v>
      </c>
      <c r="AK39" s="13">
        <v>0</v>
      </c>
      <c r="AL39" s="13">
        <v>0.010481</v>
      </c>
      <c r="AM39" s="13">
        <v>0</v>
      </c>
      <c r="AN39" s="13">
        <v>0.010481</v>
      </c>
      <c r="AO39" s="13">
        <v>0.000431</v>
      </c>
      <c r="AP39" s="13">
        <v>0</v>
      </c>
      <c r="AQ39" s="13">
        <v>0.000431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0.000431</v>
      </c>
      <c r="BZ39" s="13">
        <v>0</v>
      </c>
      <c r="CA39" s="13">
        <v>0.000431</v>
      </c>
      <c r="CB39" s="32">
        <v>0</v>
      </c>
      <c r="CC39" s="32">
        <v>0</v>
      </c>
      <c r="CD39" s="32">
        <v>0</v>
      </c>
      <c r="CE39" s="32">
        <v>0</v>
      </c>
      <c r="CF39" s="32">
        <v>0</v>
      </c>
      <c r="CG39" s="32">
        <v>0</v>
      </c>
      <c r="CH39" s="32">
        <v>0.001262</v>
      </c>
      <c r="CI39" s="32">
        <v>0</v>
      </c>
      <c r="CJ39" s="32">
        <v>0.001262</v>
      </c>
      <c r="CK39" s="32">
        <v>0</v>
      </c>
      <c r="CL39" s="32">
        <v>0</v>
      </c>
      <c r="CM39" s="32">
        <v>0</v>
      </c>
      <c r="CN39" s="32">
        <v>0</v>
      </c>
      <c r="CO39" s="32">
        <v>0</v>
      </c>
      <c r="CP39" s="32">
        <v>0</v>
      </c>
      <c r="CQ39" s="32">
        <v>0.017596</v>
      </c>
      <c r="CR39" s="32">
        <v>0</v>
      </c>
      <c r="CS39" s="32">
        <v>0.017596</v>
      </c>
      <c r="CT39" s="32">
        <v>0.00063</v>
      </c>
      <c r="CU39" s="32">
        <v>0</v>
      </c>
      <c r="CV39" s="32">
        <v>0.00063</v>
      </c>
      <c r="CW39" s="32">
        <v>0</v>
      </c>
      <c r="CX39" s="32">
        <v>0</v>
      </c>
      <c r="CY39" s="32">
        <v>0</v>
      </c>
      <c r="CZ39" s="32">
        <v>0</v>
      </c>
      <c r="DA39" s="32">
        <v>0</v>
      </c>
      <c r="DB39" s="32">
        <v>0</v>
      </c>
      <c r="DC39" s="32">
        <v>0</v>
      </c>
      <c r="DD39" s="32">
        <v>0</v>
      </c>
      <c r="DE39" s="32">
        <v>0</v>
      </c>
      <c r="DF39" s="32">
        <v>0.000663</v>
      </c>
      <c r="DG39" s="32">
        <v>0</v>
      </c>
      <c r="DH39" s="32">
        <v>0.000663</v>
      </c>
      <c r="DI39" s="32">
        <v>0.000173</v>
      </c>
      <c r="DJ39" s="32">
        <v>0</v>
      </c>
      <c r="DK39" s="32">
        <v>0.000173</v>
      </c>
      <c r="DL39" s="13">
        <v>0.020324</v>
      </c>
      <c r="DM39" s="13">
        <v>0</v>
      </c>
      <c r="DN39" s="13">
        <v>0.020324</v>
      </c>
      <c r="DO39" s="32">
        <v>0.006212</v>
      </c>
      <c r="DP39" s="32">
        <v>0</v>
      </c>
      <c r="DQ39" s="32">
        <v>0.006212</v>
      </c>
      <c r="DR39" s="32">
        <v>0</v>
      </c>
      <c r="DS39" s="32">
        <v>0</v>
      </c>
      <c r="DT39" s="32">
        <v>0</v>
      </c>
      <c r="DU39" s="32">
        <v>0</v>
      </c>
      <c r="DV39" s="32">
        <v>0</v>
      </c>
      <c r="DW39" s="32">
        <v>0</v>
      </c>
      <c r="DX39" s="32">
        <v>0</v>
      </c>
      <c r="DY39" s="35">
        <v>0</v>
      </c>
      <c r="DZ39" s="35">
        <v>0</v>
      </c>
      <c r="EA39" s="32">
        <v>0</v>
      </c>
      <c r="EB39" s="35">
        <v>0</v>
      </c>
      <c r="EC39" s="35">
        <v>0</v>
      </c>
      <c r="ED39" s="32">
        <v>0</v>
      </c>
      <c r="EE39" s="35">
        <v>0</v>
      </c>
      <c r="EF39" s="35">
        <v>0</v>
      </c>
      <c r="EG39" s="32">
        <v>0</v>
      </c>
      <c r="EH39" s="32">
        <v>0</v>
      </c>
      <c r="EI39" s="32">
        <v>0</v>
      </c>
      <c r="EJ39" s="32">
        <v>0</v>
      </c>
      <c r="EK39" s="32">
        <v>0</v>
      </c>
      <c r="EL39" s="32">
        <v>0</v>
      </c>
      <c r="EM39" s="32">
        <v>0</v>
      </c>
      <c r="EN39" s="32">
        <v>0</v>
      </c>
      <c r="EO39" s="32">
        <v>0</v>
      </c>
      <c r="EP39" s="32">
        <v>0</v>
      </c>
      <c r="EQ39" s="32">
        <v>0</v>
      </c>
      <c r="ER39" s="32">
        <v>0</v>
      </c>
      <c r="ES39" s="32">
        <v>0</v>
      </c>
      <c r="ET39" s="32">
        <v>0</v>
      </c>
      <c r="EU39" s="30">
        <v>0</v>
      </c>
      <c r="EV39" s="32">
        <v>0</v>
      </c>
      <c r="EW39" s="32">
        <v>0</v>
      </c>
      <c r="EX39" s="32">
        <v>0</v>
      </c>
      <c r="EY39" s="13">
        <v>0.006212</v>
      </c>
      <c r="EZ39" s="13">
        <v>0</v>
      </c>
      <c r="FA39" s="13">
        <v>0.006212</v>
      </c>
      <c r="FB39" s="13">
        <v>0</v>
      </c>
      <c r="FC39" s="13">
        <v>0</v>
      </c>
      <c r="FD39" s="13">
        <v>0</v>
      </c>
      <c r="FE39" s="13">
        <v>0</v>
      </c>
      <c r="FF39" s="13">
        <v>0</v>
      </c>
      <c r="FG39" s="13">
        <v>0</v>
      </c>
      <c r="FH39" s="13">
        <v>0</v>
      </c>
      <c r="FI39" s="13">
        <v>0</v>
      </c>
      <c r="FJ39" s="13">
        <v>0</v>
      </c>
      <c r="FK39" s="38">
        <v>0</v>
      </c>
      <c r="FL39" s="38">
        <v>0</v>
      </c>
      <c r="FM39" s="38">
        <v>0</v>
      </c>
      <c r="FN39" s="38">
        <v>0</v>
      </c>
      <c r="FO39" s="38">
        <v>0</v>
      </c>
      <c r="FP39" s="38">
        <v>0</v>
      </c>
      <c r="FQ39" s="38">
        <v>0</v>
      </c>
      <c r="FR39" s="38">
        <v>0</v>
      </c>
      <c r="FS39" s="38">
        <v>0</v>
      </c>
      <c r="FT39" s="38">
        <v>0</v>
      </c>
      <c r="FU39" s="38">
        <v>0</v>
      </c>
      <c r="FV39" s="38">
        <v>0</v>
      </c>
      <c r="FW39" s="38">
        <v>0</v>
      </c>
      <c r="FX39" s="38">
        <v>0</v>
      </c>
      <c r="FY39" s="38">
        <v>0</v>
      </c>
      <c r="FZ39" s="38">
        <v>0</v>
      </c>
      <c r="GA39" s="38">
        <v>0</v>
      </c>
      <c r="GB39" s="38">
        <v>0</v>
      </c>
      <c r="GC39" s="38">
        <v>0</v>
      </c>
      <c r="GD39" s="38">
        <v>0</v>
      </c>
      <c r="GE39" s="38">
        <v>0</v>
      </c>
      <c r="GF39" s="38">
        <v>0</v>
      </c>
      <c r="GG39" s="38">
        <v>0</v>
      </c>
      <c r="GH39" s="38">
        <v>0</v>
      </c>
      <c r="GI39" s="38">
        <v>0</v>
      </c>
      <c r="GJ39" s="38">
        <v>0</v>
      </c>
      <c r="GK39" s="38">
        <v>0</v>
      </c>
      <c r="GL39" s="13">
        <v>0</v>
      </c>
      <c r="GM39" s="13">
        <v>0</v>
      </c>
      <c r="GN39" s="13">
        <v>0</v>
      </c>
      <c r="GO39" s="38">
        <v>0</v>
      </c>
      <c r="GP39" s="38">
        <v>0</v>
      </c>
      <c r="GQ39" s="38">
        <v>0</v>
      </c>
      <c r="GR39" s="38">
        <v>0</v>
      </c>
      <c r="GS39" s="38">
        <v>0</v>
      </c>
      <c r="GT39" s="38">
        <v>0</v>
      </c>
      <c r="GU39" s="38">
        <v>0</v>
      </c>
      <c r="GV39" s="38">
        <v>0</v>
      </c>
      <c r="GW39" s="38">
        <v>0</v>
      </c>
      <c r="GX39" s="38">
        <v>0</v>
      </c>
      <c r="GY39" s="38">
        <v>0</v>
      </c>
      <c r="GZ39" s="38">
        <v>0</v>
      </c>
      <c r="HA39" s="38">
        <v>0</v>
      </c>
      <c r="HB39" s="38">
        <v>0</v>
      </c>
      <c r="HC39" s="38">
        <v>0</v>
      </c>
      <c r="HD39" s="38">
        <v>0</v>
      </c>
      <c r="HE39" s="38">
        <v>0</v>
      </c>
      <c r="HF39" s="38">
        <v>0</v>
      </c>
      <c r="HG39" s="38">
        <v>0</v>
      </c>
      <c r="HH39" s="38">
        <v>0</v>
      </c>
      <c r="HI39" s="38">
        <v>0</v>
      </c>
      <c r="HJ39" s="38">
        <v>0</v>
      </c>
      <c r="HK39" s="38">
        <v>0</v>
      </c>
      <c r="HL39" s="38">
        <v>0</v>
      </c>
      <c r="HM39" s="38">
        <v>0</v>
      </c>
      <c r="HN39" s="38">
        <v>0</v>
      </c>
      <c r="HO39" s="38">
        <v>0</v>
      </c>
      <c r="HP39" s="38">
        <v>0</v>
      </c>
      <c r="HQ39" s="38">
        <v>0</v>
      </c>
      <c r="HR39" s="38">
        <v>0</v>
      </c>
      <c r="HS39" s="38">
        <v>0</v>
      </c>
      <c r="HT39" s="38">
        <v>0</v>
      </c>
      <c r="HU39" s="38">
        <v>0</v>
      </c>
      <c r="HV39" s="38">
        <v>0</v>
      </c>
      <c r="HW39" s="38">
        <v>0</v>
      </c>
      <c r="HX39" s="38">
        <v>0</v>
      </c>
      <c r="HY39" s="13">
        <v>0</v>
      </c>
      <c r="HZ39" s="13">
        <v>0</v>
      </c>
      <c r="IA39" s="13">
        <v>0</v>
      </c>
    </row>
    <row r="40" spans="1:235" ht="19.5" customHeight="1">
      <c r="A40" s="15" t="s">
        <v>60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32">
        <v>0</v>
      </c>
      <c r="CC40" s="32">
        <v>0</v>
      </c>
      <c r="CD40" s="32">
        <v>0</v>
      </c>
      <c r="CE40" s="32">
        <v>0</v>
      </c>
      <c r="CF40" s="32">
        <v>0</v>
      </c>
      <c r="CG40" s="32">
        <v>0</v>
      </c>
      <c r="CH40" s="32">
        <v>0</v>
      </c>
      <c r="CI40" s="32">
        <v>0</v>
      </c>
      <c r="CJ40" s="32">
        <v>0</v>
      </c>
      <c r="CK40" s="32">
        <v>0</v>
      </c>
      <c r="CL40" s="32">
        <v>0</v>
      </c>
      <c r="CM40" s="32">
        <v>0</v>
      </c>
      <c r="CN40" s="32">
        <v>0</v>
      </c>
      <c r="CO40" s="32">
        <v>0</v>
      </c>
      <c r="CP40" s="32">
        <v>0</v>
      </c>
      <c r="CQ40" s="32">
        <v>0</v>
      </c>
      <c r="CR40" s="32">
        <v>0</v>
      </c>
      <c r="CS40" s="32">
        <v>0</v>
      </c>
      <c r="CT40" s="32">
        <v>0</v>
      </c>
      <c r="CU40" s="32">
        <v>0</v>
      </c>
      <c r="CV40" s="32">
        <v>0</v>
      </c>
      <c r="CW40" s="32">
        <v>0</v>
      </c>
      <c r="CX40" s="32">
        <v>0</v>
      </c>
      <c r="CY40" s="32">
        <v>0</v>
      </c>
      <c r="CZ40" s="32">
        <v>0</v>
      </c>
      <c r="DA40" s="32">
        <v>0</v>
      </c>
      <c r="DB40" s="32">
        <v>0</v>
      </c>
      <c r="DC40" s="32">
        <v>0</v>
      </c>
      <c r="DD40" s="32">
        <v>0</v>
      </c>
      <c r="DE40" s="32">
        <v>0</v>
      </c>
      <c r="DF40" s="32">
        <v>0</v>
      </c>
      <c r="DG40" s="32">
        <v>0</v>
      </c>
      <c r="DH40" s="32">
        <v>0</v>
      </c>
      <c r="DI40" s="32">
        <v>0</v>
      </c>
      <c r="DJ40" s="32">
        <v>0</v>
      </c>
      <c r="DK40" s="32">
        <v>0</v>
      </c>
      <c r="DL40" s="13">
        <v>0</v>
      </c>
      <c r="DM40" s="13">
        <v>0</v>
      </c>
      <c r="DN40" s="13">
        <v>0</v>
      </c>
      <c r="DO40" s="32">
        <v>0</v>
      </c>
      <c r="DP40" s="32">
        <v>0</v>
      </c>
      <c r="DQ40" s="32">
        <v>0</v>
      </c>
      <c r="DR40" s="32">
        <v>0</v>
      </c>
      <c r="DS40" s="32">
        <v>0</v>
      </c>
      <c r="DT40" s="32">
        <v>0</v>
      </c>
      <c r="DU40" s="32">
        <v>0</v>
      </c>
      <c r="DV40" s="32">
        <v>0</v>
      </c>
      <c r="DW40" s="32">
        <v>0</v>
      </c>
      <c r="DX40" s="32">
        <v>0</v>
      </c>
      <c r="DY40" s="35">
        <v>0</v>
      </c>
      <c r="DZ40" s="35">
        <v>0</v>
      </c>
      <c r="EA40" s="32">
        <v>0</v>
      </c>
      <c r="EB40" s="35">
        <v>0</v>
      </c>
      <c r="EC40" s="35">
        <v>0</v>
      </c>
      <c r="ED40" s="32">
        <v>0</v>
      </c>
      <c r="EE40" s="35">
        <v>0</v>
      </c>
      <c r="EF40" s="35">
        <v>0</v>
      </c>
      <c r="EG40" s="32">
        <v>0</v>
      </c>
      <c r="EH40" s="32">
        <v>0</v>
      </c>
      <c r="EI40" s="32">
        <v>0</v>
      </c>
      <c r="EJ40" s="32">
        <v>0</v>
      </c>
      <c r="EK40" s="32">
        <v>0</v>
      </c>
      <c r="EL40" s="32">
        <v>0</v>
      </c>
      <c r="EM40" s="32">
        <v>0</v>
      </c>
      <c r="EN40" s="32">
        <v>0</v>
      </c>
      <c r="EO40" s="32">
        <v>0</v>
      </c>
      <c r="EP40" s="32">
        <v>0</v>
      </c>
      <c r="EQ40" s="32">
        <v>0</v>
      </c>
      <c r="ER40" s="32">
        <v>0</v>
      </c>
      <c r="ES40" s="32">
        <v>0</v>
      </c>
      <c r="ET40" s="32">
        <v>0</v>
      </c>
      <c r="EU40" s="30">
        <v>0</v>
      </c>
      <c r="EV40" s="32">
        <v>0</v>
      </c>
      <c r="EW40" s="32">
        <v>0</v>
      </c>
      <c r="EX40" s="32">
        <v>0</v>
      </c>
      <c r="EY40" s="13">
        <v>0</v>
      </c>
      <c r="EZ40" s="13">
        <v>0</v>
      </c>
      <c r="FA40" s="13">
        <v>0</v>
      </c>
      <c r="FB40" s="13">
        <v>0</v>
      </c>
      <c r="FC40" s="13">
        <v>0</v>
      </c>
      <c r="FD40" s="13">
        <v>0</v>
      </c>
      <c r="FE40" s="13">
        <v>0</v>
      </c>
      <c r="FF40" s="13">
        <v>0</v>
      </c>
      <c r="FG40" s="13">
        <v>0</v>
      </c>
      <c r="FH40" s="13">
        <v>0</v>
      </c>
      <c r="FI40" s="13">
        <v>0</v>
      </c>
      <c r="FJ40" s="13">
        <v>0</v>
      </c>
      <c r="FK40" s="38">
        <v>0</v>
      </c>
      <c r="FL40" s="38">
        <v>0</v>
      </c>
      <c r="FM40" s="38">
        <v>0</v>
      </c>
      <c r="FN40" s="38">
        <v>0</v>
      </c>
      <c r="FO40" s="38">
        <v>0</v>
      </c>
      <c r="FP40" s="38">
        <v>0</v>
      </c>
      <c r="FQ40" s="38">
        <v>0</v>
      </c>
      <c r="FR40" s="38">
        <v>0</v>
      </c>
      <c r="FS40" s="38">
        <v>0</v>
      </c>
      <c r="FT40" s="38">
        <v>0</v>
      </c>
      <c r="FU40" s="38">
        <v>0</v>
      </c>
      <c r="FV40" s="38">
        <v>0</v>
      </c>
      <c r="FW40" s="38">
        <v>0</v>
      </c>
      <c r="FX40" s="38">
        <v>0</v>
      </c>
      <c r="FY40" s="38">
        <v>0</v>
      </c>
      <c r="FZ40" s="38">
        <v>0</v>
      </c>
      <c r="GA40" s="38">
        <v>0</v>
      </c>
      <c r="GB40" s="38">
        <v>0</v>
      </c>
      <c r="GC40" s="38">
        <v>0</v>
      </c>
      <c r="GD40" s="38">
        <v>0</v>
      </c>
      <c r="GE40" s="38">
        <v>0</v>
      </c>
      <c r="GF40" s="38">
        <v>0</v>
      </c>
      <c r="GG40" s="38">
        <v>0</v>
      </c>
      <c r="GH40" s="38">
        <v>0</v>
      </c>
      <c r="GI40" s="38">
        <v>0</v>
      </c>
      <c r="GJ40" s="38">
        <v>0</v>
      </c>
      <c r="GK40" s="38">
        <v>0</v>
      </c>
      <c r="GL40" s="13">
        <v>0</v>
      </c>
      <c r="GM40" s="13">
        <v>0</v>
      </c>
      <c r="GN40" s="13">
        <v>0</v>
      </c>
      <c r="GO40" s="38">
        <v>0</v>
      </c>
      <c r="GP40" s="38">
        <v>0</v>
      </c>
      <c r="GQ40" s="38">
        <v>0</v>
      </c>
      <c r="GR40" s="38">
        <v>0</v>
      </c>
      <c r="GS40" s="38">
        <v>0</v>
      </c>
      <c r="GT40" s="38">
        <v>0</v>
      </c>
      <c r="GU40" s="38">
        <v>0</v>
      </c>
      <c r="GV40" s="38">
        <v>0</v>
      </c>
      <c r="GW40" s="38">
        <v>0</v>
      </c>
      <c r="GX40" s="38">
        <v>0</v>
      </c>
      <c r="GY40" s="38">
        <v>0</v>
      </c>
      <c r="GZ40" s="38">
        <v>0</v>
      </c>
      <c r="HA40" s="38">
        <v>0</v>
      </c>
      <c r="HB40" s="38">
        <v>0</v>
      </c>
      <c r="HC40" s="38">
        <v>0</v>
      </c>
      <c r="HD40" s="38">
        <v>0</v>
      </c>
      <c r="HE40" s="38">
        <v>0</v>
      </c>
      <c r="HF40" s="38">
        <v>0</v>
      </c>
      <c r="HG40" s="38">
        <v>0</v>
      </c>
      <c r="HH40" s="38">
        <v>0</v>
      </c>
      <c r="HI40" s="38">
        <v>0</v>
      </c>
      <c r="HJ40" s="38">
        <v>0</v>
      </c>
      <c r="HK40" s="38">
        <v>0</v>
      </c>
      <c r="HL40" s="38">
        <v>0</v>
      </c>
      <c r="HM40" s="38">
        <v>0</v>
      </c>
      <c r="HN40" s="38">
        <v>0</v>
      </c>
      <c r="HO40" s="38">
        <v>0</v>
      </c>
      <c r="HP40" s="38">
        <v>0</v>
      </c>
      <c r="HQ40" s="38">
        <v>0</v>
      </c>
      <c r="HR40" s="38">
        <v>0</v>
      </c>
      <c r="HS40" s="38">
        <v>0</v>
      </c>
      <c r="HT40" s="38">
        <v>0</v>
      </c>
      <c r="HU40" s="38">
        <v>0</v>
      </c>
      <c r="HV40" s="38">
        <v>0</v>
      </c>
      <c r="HW40" s="38">
        <v>0</v>
      </c>
      <c r="HX40" s="38">
        <v>0</v>
      </c>
      <c r="HY40" s="13">
        <v>0</v>
      </c>
      <c r="HZ40" s="13">
        <v>0</v>
      </c>
      <c r="IA40" s="13">
        <v>0</v>
      </c>
    </row>
    <row r="41" spans="1:235" ht="19.5" customHeight="1">
      <c r="A41" s="14" t="s">
        <v>39</v>
      </c>
      <c r="B41" s="13">
        <v>0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0.048886</v>
      </c>
      <c r="I41" s="13">
        <v>0</v>
      </c>
      <c r="J41" s="13">
        <v>0.048886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0.531365</v>
      </c>
      <c r="R41" s="13">
        <v>0</v>
      </c>
      <c r="S41" s="13">
        <v>0.531365</v>
      </c>
      <c r="T41" s="13">
        <v>0</v>
      </c>
      <c r="U41" s="13">
        <v>0</v>
      </c>
      <c r="V41" s="13">
        <v>0</v>
      </c>
      <c r="W41" s="13">
        <v>0.743966</v>
      </c>
      <c r="X41" s="13">
        <v>0</v>
      </c>
      <c r="Y41" s="13">
        <v>0.743966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1.324217</v>
      </c>
      <c r="AM41" s="13">
        <v>0</v>
      </c>
      <c r="AN41" s="13">
        <v>1.324217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0.738841</v>
      </c>
      <c r="BB41" s="13">
        <v>0</v>
      </c>
      <c r="BC41" s="13">
        <v>0.738841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</v>
      </c>
      <c r="BX41" s="13">
        <v>0</v>
      </c>
      <c r="BY41" s="13">
        <v>0.738841</v>
      </c>
      <c r="BZ41" s="13">
        <v>0</v>
      </c>
      <c r="CA41" s="13">
        <v>0.738841</v>
      </c>
      <c r="CB41" s="32">
        <v>0</v>
      </c>
      <c r="CC41" s="32">
        <v>0</v>
      </c>
      <c r="CD41" s="32">
        <v>0</v>
      </c>
      <c r="CE41" s="32">
        <v>0</v>
      </c>
      <c r="CF41" s="32">
        <v>0</v>
      </c>
      <c r="CG41" s="32">
        <v>0</v>
      </c>
      <c r="CH41" s="32">
        <v>0.040168</v>
      </c>
      <c r="CI41" s="32">
        <v>0</v>
      </c>
      <c r="CJ41" s="32">
        <v>0.040168</v>
      </c>
      <c r="CK41" s="32">
        <v>0</v>
      </c>
      <c r="CL41" s="32">
        <v>0.893294</v>
      </c>
      <c r="CM41" s="32">
        <v>0.893294</v>
      </c>
      <c r="CN41" s="32">
        <v>0</v>
      </c>
      <c r="CO41" s="32">
        <v>0</v>
      </c>
      <c r="CP41" s="32">
        <v>0</v>
      </c>
      <c r="CQ41" s="32">
        <v>0</v>
      </c>
      <c r="CR41" s="32">
        <v>0</v>
      </c>
      <c r="CS41" s="32">
        <v>0</v>
      </c>
      <c r="CT41" s="32">
        <v>0</v>
      </c>
      <c r="CU41" s="32">
        <v>0</v>
      </c>
      <c r="CV41" s="32">
        <v>0</v>
      </c>
      <c r="CW41" s="32">
        <v>0.021551</v>
      </c>
      <c r="CX41" s="32">
        <v>0</v>
      </c>
      <c r="CY41" s="32">
        <v>0.021551</v>
      </c>
      <c r="CZ41" s="32">
        <v>0</v>
      </c>
      <c r="DA41" s="32">
        <v>0</v>
      </c>
      <c r="DB41" s="32">
        <v>0</v>
      </c>
      <c r="DC41" s="32">
        <v>0</v>
      </c>
      <c r="DD41" s="32">
        <v>0</v>
      </c>
      <c r="DE41" s="32">
        <v>0</v>
      </c>
      <c r="DF41" s="32">
        <v>0</v>
      </c>
      <c r="DG41" s="32">
        <v>0</v>
      </c>
      <c r="DH41" s="32">
        <v>0</v>
      </c>
      <c r="DI41" s="32">
        <v>0</v>
      </c>
      <c r="DJ41" s="32">
        <v>0</v>
      </c>
      <c r="DK41" s="32">
        <v>0</v>
      </c>
      <c r="DL41" s="13">
        <v>0.061719</v>
      </c>
      <c r="DM41" s="13">
        <v>0.893294</v>
      </c>
      <c r="DN41" s="13">
        <v>0.955013</v>
      </c>
      <c r="DO41" s="32">
        <v>0</v>
      </c>
      <c r="DP41" s="32">
        <v>0</v>
      </c>
      <c r="DQ41" s="32">
        <v>0</v>
      </c>
      <c r="DR41" s="32">
        <v>0</v>
      </c>
      <c r="DS41" s="32">
        <v>0</v>
      </c>
      <c r="DT41" s="32">
        <v>0</v>
      </c>
      <c r="DU41" s="32">
        <v>0</v>
      </c>
      <c r="DV41" s="32">
        <v>0</v>
      </c>
      <c r="DW41" s="32">
        <v>0</v>
      </c>
      <c r="DX41" s="32">
        <v>0</v>
      </c>
      <c r="DY41" s="35">
        <v>0</v>
      </c>
      <c r="DZ41" s="35">
        <v>0</v>
      </c>
      <c r="EA41" s="32">
        <v>0</v>
      </c>
      <c r="EB41" s="35">
        <v>0</v>
      </c>
      <c r="EC41" s="35">
        <v>0</v>
      </c>
      <c r="ED41" s="32">
        <v>0</v>
      </c>
      <c r="EE41" s="35">
        <v>0</v>
      </c>
      <c r="EF41" s="35">
        <v>0</v>
      </c>
      <c r="EG41" s="32">
        <v>0</v>
      </c>
      <c r="EH41" s="32">
        <v>0</v>
      </c>
      <c r="EI41" s="32">
        <v>0</v>
      </c>
      <c r="EJ41" s="32">
        <v>0.011267</v>
      </c>
      <c r="EK41" s="32">
        <v>0</v>
      </c>
      <c r="EL41" s="32">
        <v>0.011267</v>
      </c>
      <c r="EM41" s="32">
        <v>0.01125</v>
      </c>
      <c r="EN41" s="32">
        <v>0</v>
      </c>
      <c r="EO41" s="32">
        <v>0.01125</v>
      </c>
      <c r="EP41" s="32">
        <v>0</v>
      </c>
      <c r="EQ41" s="32">
        <v>0</v>
      </c>
      <c r="ER41" s="32">
        <v>0</v>
      </c>
      <c r="ES41" s="32">
        <v>0</v>
      </c>
      <c r="ET41" s="32">
        <v>0</v>
      </c>
      <c r="EU41" s="30">
        <v>0</v>
      </c>
      <c r="EV41" s="32">
        <v>0</v>
      </c>
      <c r="EW41" s="32">
        <v>0</v>
      </c>
      <c r="EX41" s="32">
        <v>0</v>
      </c>
      <c r="EY41" s="13">
        <v>0.022517</v>
      </c>
      <c r="EZ41" s="13">
        <v>0</v>
      </c>
      <c r="FA41" s="13">
        <v>0.022517</v>
      </c>
      <c r="FB41" s="13">
        <v>0</v>
      </c>
      <c r="FC41" s="13">
        <v>0</v>
      </c>
      <c r="FD41" s="13">
        <v>0</v>
      </c>
      <c r="FE41" s="13">
        <v>0</v>
      </c>
      <c r="FF41" s="13">
        <v>0</v>
      </c>
      <c r="FG41" s="13">
        <v>0</v>
      </c>
      <c r="FH41" s="13">
        <v>0</v>
      </c>
      <c r="FI41" s="13">
        <v>0</v>
      </c>
      <c r="FJ41" s="13">
        <v>0</v>
      </c>
      <c r="FK41" s="38">
        <v>0</v>
      </c>
      <c r="FL41" s="38">
        <v>0</v>
      </c>
      <c r="FM41" s="38">
        <v>0</v>
      </c>
      <c r="FN41" s="38">
        <v>0</v>
      </c>
      <c r="FO41" s="38">
        <v>0</v>
      </c>
      <c r="FP41" s="38">
        <v>0</v>
      </c>
      <c r="FQ41" s="38">
        <v>0</v>
      </c>
      <c r="FR41" s="38">
        <v>0</v>
      </c>
      <c r="FS41" s="38">
        <v>0</v>
      </c>
      <c r="FT41" s="38">
        <v>0</v>
      </c>
      <c r="FU41" s="38">
        <v>0</v>
      </c>
      <c r="FV41" s="38">
        <v>0</v>
      </c>
      <c r="FW41" s="38">
        <v>0</v>
      </c>
      <c r="FX41" s="38">
        <v>0</v>
      </c>
      <c r="FY41" s="38">
        <v>0</v>
      </c>
      <c r="FZ41" s="38">
        <v>0</v>
      </c>
      <c r="GA41" s="38">
        <v>0</v>
      </c>
      <c r="GB41" s="38">
        <v>0</v>
      </c>
      <c r="GC41" s="38">
        <v>0</v>
      </c>
      <c r="GD41" s="38">
        <v>0</v>
      </c>
      <c r="GE41" s="38">
        <v>0</v>
      </c>
      <c r="GF41" s="38">
        <v>0</v>
      </c>
      <c r="GG41" s="38">
        <v>0</v>
      </c>
      <c r="GH41" s="38">
        <v>0</v>
      </c>
      <c r="GI41" s="38">
        <v>0</v>
      </c>
      <c r="GJ41" s="38">
        <v>0</v>
      </c>
      <c r="GK41" s="38">
        <v>0</v>
      </c>
      <c r="GL41" s="13">
        <v>0</v>
      </c>
      <c r="GM41" s="13">
        <v>0</v>
      </c>
      <c r="GN41" s="13">
        <v>0</v>
      </c>
      <c r="GO41" s="38">
        <v>0.007163</v>
      </c>
      <c r="GP41" s="38">
        <v>0</v>
      </c>
      <c r="GQ41" s="38">
        <v>0.007163</v>
      </c>
      <c r="GR41" s="38">
        <v>0</v>
      </c>
      <c r="GS41" s="38">
        <v>0</v>
      </c>
      <c r="GT41" s="38">
        <v>0</v>
      </c>
      <c r="GU41" s="38">
        <v>0</v>
      </c>
      <c r="GV41" s="38">
        <v>0</v>
      </c>
      <c r="GW41" s="38">
        <v>0</v>
      </c>
      <c r="GX41" s="38">
        <v>0</v>
      </c>
      <c r="GY41" s="38">
        <v>0</v>
      </c>
      <c r="GZ41" s="38">
        <v>0</v>
      </c>
      <c r="HA41" s="38">
        <v>0.852306</v>
      </c>
      <c r="HB41" s="38">
        <v>0</v>
      </c>
      <c r="HC41" s="38">
        <v>0.852306</v>
      </c>
      <c r="HD41" s="38">
        <v>0.016048</v>
      </c>
      <c r="HE41" s="38">
        <v>0</v>
      </c>
      <c r="HF41" s="38">
        <v>0.016048</v>
      </c>
      <c r="HG41" s="38">
        <v>0</v>
      </c>
      <c r="HH41" s="38">
        <v>0</v>
      </c>
      <c r="HI41" s="38">
        <v>0</v>
      </c>
      <c r="HJ41" s="38">
        <v>0</v>
      </c>
      <c r="HK41" s="38">
        <v>0</v>
      </c>
      <c r="HL41" s="38">
        <v>0</v>
      </c>
      <c r="HM41" s="38">
        <v>0</v>
      </c>
      <c r="HN41" s="38">
        <v>0</v>
      </c>
      <c r="HO41" s="38">
        <v>0</v>
      </c>
      <c r="HP41" s="38">
        <v>0</v>
      </c>
      <c r="HQ41" s="38">
        <v>0</v>
      </c>
      <c r="HR41" s="38">
        <v>0</v>
      </c>
      <c r="HS41" s="38">
        <v>0</v>
      </c>
      <c r="HT41" s="38">
        <v>0</v>
      </c>
      <c r="HU41" s="38">
        <v>0</v>
      </c>
      <c r="HV41" s="38">
        <v>0</v>
      </c>
      <c r="HW41" s="38">
        <v>0</v>
      </c>
      <c r="HX41" s="38">
        <v>0</v>
      </c>
      <c r="HY41" s="13">
        <v>0.875517</v>
      </c>
      <c r="HZ41" s="13">
        <v>0</v>
      </c>
      <c r="IA41" s="13">
        <v>0.875517</v>
      </c>
    </row>
    <row r="42" spans="1:235" ht="19.5" customHeight="1">
      <c r="A42" s="14" t="s">
        <v>40</v>
      </c>
      <c r="B42" s="13">
        <v>0.513984</v>
      </c>
      <c r="C42" s="13">
        <v>0.050188</v>
      </c>
      <c r="D42" s="13">
        <v>0.564172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0.053525</v>
      </c>
      <c r="L42" s="13">
        <v>0</v>
      </c>
      <c r="M42" s="13">
        <v>0.053525</v>
      </c>
      <c r="N42" s="13">
        <v>1.692917</v>
      </c>
      <c r="O42" s="13">
        <v>0.171248</v>
      </c>
      <c r="P42" s="13">
        <v>1.864165</v>
      </c>
      <c r="Q42" s="13">
        <v>0.112489</v>
      </c>
      <c r="R42" s="13">
        <v>0.003889</v>
      </c>
      <c r="S42" s="13">
        <v>0.11637800000000001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1.601767</v>
      </c>
      <c r="AD42" s="13">
        <v>0</v>
      </c>
      <c r="AE42" s="13">
        <v>1.601767</v>
      </c>
      <c r="AF42" s="13">
        <v>2.945568</v>
      </c>
      <c r="AG42" s="13">
        <v>0.01642</v>
      </c>
      <c r="AH42" s="13">
        <v>2.9619880000000003</v>
      </c>
      <c r="AI42" s="13">
        <v>0</v>
      </c>
      <c r="AJ42" s="13">
        <v>0</v>
      </c>
      <c r="AK42" s="13">
        <v>0</v>
      </c>
      <c r="AL42" s="13">
        <v>6.920249999999999</v>
      </c>
      <c r="AM42" s="13">
        <v>0.24174500000000002</v>
      </c>
      <c r="AN42" s="13">
        <v>7.161995000000001</v>
      </c>
      <c r="AO42" s="13">
        <v>0.570187</v>
      </c>
      <c r="AP42" s="13">
        <v>0.186559</v>
      </c>
      <c r="AQ42" s="13">
        <v>0.756746</v>
      </c>
      <c r="AR42" s="13">
        <v>0.000143</v>
      </c>
      <c r="AS42" s="13">
        <v>0.00022</v>
      </c>
      <c r="AT42" s="13">
        <v>0.00036300000000000004</v>
      </c>
      <c r="AU42" s="13">
        <v>0.290083</v>
      </c>
      <c r="AV42" s="13">
        <v>0</v>
      </c>
      <c r="AW42" s="13">
        <v>0.290083</v>
      </c>
      <c r="AX42" s="13">
        <v>0.601</v>
      </c>
      <c r="AY42" s="13">
        <v>0.003913</v>
      </c>
      <c r="AZ42" s="13">
        <v>0.604913</v>
      </c>
      <c r="BA42" s="13">
        <v>0.276947</v>
      </c>
      <c r="BB42" s="13">
        <v>0.178514</v>
      </c>
      <c r="BC42" s="13">
        <v>0.455461</v>
      </c>
      <c r="BD42" s="13">
        <v>0.271088</v>
      </c>
      <c r="BE42" s="13">
        <v>0.000146</v>
      </c>
      <c r="BF42" s="13">
        <v>0.271234</v>
      </c>
      <c r="BG42" s="13">
        <v>2.336058</v>
      </c>
      <c r="BH42" s="13">
        <v>0</v>
      </c>
      <c r="BI42" s="13">
        <v>2.336058</v>
      </c>
      <c r="BJ42" s="13">
        <v>0</v>
      </c>
      <c r="BK42" s="13">
        <v>0.31251</v>
      </c>
      <c r="BL42" s="13">
        <v>0.31251</v>
      </c>
      <c r="BM42" s="13">
        <v>0</v>
      </c>
      <c r="BN42" s="13">
        <v>0</v>
      </c>
      <c r="BO42" s="13">
        <v>0</v>
      </c>
      <c r="BP42" s="13">
        <v>0.853249</v>
      </c>
      <c r="BQ42" s="13">
        <v>0</v>
      </c>
      <c r="BR42" s="13">
        <v>0.853249</v>
      </c>
      <c r="BS42" s="13">
        <v>1.262927</v>
      </c>
      <c r="BT42" s="13">
        <v>0.194984</v>
      </c>
      <c r="BU42" s="13">
        <v>1.457911</v>
      </c>
      <c r="BV42" s="13">
        <v>0.893268</v>
      </c>
      <c r="BW42" s="13">
        <v>0.025386</v>
      </c>
      <c r="BX42" s="13">
        <v>0.918654</v>
      </c>
      <c r="BY42" s="13">
        <v>7.35495</v>
      </c>
      <c r="BZ42" s="13">
        <v>0.902232</v>
      </c>
      <c r="CA42" s="13">
        <v>8.257181999999998</v>
      </c>
      <c r="CB42" s="32">
        <v>0</v>
      </c>
      <c r="CC42" s="32">
        <v>0</v>
      </c>
      <c r="CD42" s="32">
        <v>0</v>
      </c>
      <c r="CE42" s="32">
        <v>3.472751</v>
      </c>
      <c r="CF42" s="32">
        <v>0</v>
      </c>
      <c r="CG42" s="32">
        <v>3.472751</v>
      </c>
      <c r="CH42" s="32">
        <v>0</v>
      </c>
      <c r="CI42" s="32">
        <v>0</v>
      </c>
      <c r="CJ42" s="32">
        <v>0</v>
      </c>
      <c r="CK42" s="32">
        <v>0.010636</v>
      </c>
      <c r="CL42" s="32">
        <v>0.087437</v>
      </c>
      <c r="CM42" s="32">
        <v>0.098073</v>
      </c>
      <c r="CN42" s="32">
        <v>0.826575</v>
      </c>
      <c r="CO42" s="32">
        <v>0</v>
      </c>
      <c r="CP42" s="32">
        <v>0.826575</v>
      </c>
      <c r="CQ42" s="32">
        <v>0.565953</v>
      </c>
      <c r="CR42" s="32">
        <v>0.546091</v>
      </c>
      <c r="CS42" s="32">
        <v>1.112044</v>
      </c>
      <c r="CT42" s="32">
        <v>0.771256</v>
      </c>
      <c r="CU42" s="32">
        <v>0.039263</v>
      </c>
      <c r="CV42" s="32">
        <v>0.8105190000000001</v>
      </c>
      <c r="CW42" s="32">
        <v>0</v>
      </c>
      <c r="CX42" s="32">
        <v>0</v>
      </c>
      <c r="CY42" s="32">
        <v>0</v>
      </c>
      <c r="CZ42" s="32">
        <v>13.926768</v>
      </c>
      <c r="DA42" s="32">
        <v>0</v>
      </c>
      <c r="DB42" s="32">
        <v>13.926768</v>
      </c>
      <c r="DC42" s="32">
        <v>1.897985</v>
      </c>
      <c r="DD42" s="32">
        <v>0</v>
      </c>
      <c r="DE42" s="32">
        <v>1.897985</v>
      </c>
      <c r="DF42" s="32">
        <v>5.173839</v>
      </c>
      <c r="DG42" s="32">
        <v>0</v>
      </c>
      <c r="DH42" s="32">
        <v>5.173839</v>
      </c>
      <c r="DI42" s="32">
        <v>0.270724</v>
      </c>
      <c r="DJ42" s="32">
        <v>0.670731</v>
      </c>
      <c r="DK42" s="32">
        <v>0.9414549999999999</v>
      </c>
      <c r="DL42" s="13">
        <v>26.916487</v>
      </c>
      <c r="DM42" s="13">
        <v>1.343522</v>
      </c>
      <c r="DN42" s="13">
        <v>28.260009</v>
      </c>
      <c r="DO42" s="32">
        <v>0.078331</v>
      </c>
      <c r="DP42" s="32">
        <v>0.000264</v>
      </c>
      <c r="DQ42" s="32">
        <v>0.078595</v>
      </c>
      <c r="DR42" s="32">
        <v>3.763311</v>
      </c>
      <c r="DS42" s="32">
        <v>0</v>
      </c>
      <c r="DT42" s="32">
        <v>3.763311</v>
      </c>
      <c r="DU42" s="32">
        <v>0</v>
      </c>
      <c r="DV42" s="32">
        <v>1.125022</v>
      </c>
      <c r="DW42" s="32">
        <v>1.125022</v>
      </c>
      <c r="DX42" s="32">
        <v>0.024582</v>
      </c>
      <c r="DY42" s="35">
        <v>0</v>
      </c>
      <c r="DZ42" s="35">
        <v>0.024582</v>
      </c>
      <c r="EA42" s="32">
        <v>2.739449</v>
      </c>
      <c r="EB42" s="35">
        <v>0</v>
      </c>
      <c r="EC42" s="35">
        <v>2.739449</v>
      </c>
      <c r="ED42" s="32">
        <v>0.26503</v>
      </c>
      <c r="EE42" s="35">
        <v>0.175366</v>
      </c>
      <c r="EF42" s="35">
        <v>0.440396</v>
      </c>
      <c r="EG42" s="32">
        <v>0</v>
      </c>
      <c r="EH42" s="32">
        <v>0</v>
      </c>
      <c r="EI42" s="32">
        <v>0</v>
      </c>
      <c r="EJ42" s="32">
        <v>0</v>
      </c>
      <c r="EK42" s="32">
        <v>0.272119</v>
      </c>
      <c r="EL42" s="32">
        <v>0.272119</v>
      </c>
      <c r="EM42" s="32">
        <v>0.017659</v>
      </c>
      <c r="EN42" s="32">
        <v>0.594302</v>
      </c>
      <c r="EO42" s="32">
        <v>0.611961</v>
      </c>
      <c r="EP42" s="32">
        <v>2.180987</v>
      </c>
      <c r="EQ42" s="32">
        <v>0</v>
      </c>
      <c r="ER42" s="32">
        <v>2.180987</v>
      </c>
      <c r="ES42" s="32">
        <v>9.654088</v>
      </c>
      <c r="ET42" s="32">
        <v>0</v>
      </c>
      <c r="EU42" s="30">
        <v>9.654088</v>
      </c>
      <c r="EV42" s="32">
        <v>2.123034</v>
      </c>
      <c r="EW42" s="32">
        <v>0</v>
      </c>
      <c r="EX42" s="32">
        <v>2.123034</v>
      </c>
      <c r="EY42" s="13">
        <v>20.846470999999998</v>
      </c>
      <c r="EZ42" s="13">
        <v>2.167073</v>
      </c>
      <c r="FA42" s="13">
        <v>23.013544</v>
      </c>
      <c r="FB42" s="13">
        <v>0</v>
      </c>
      <c r="FC42" s="13">
        <v>0.01106</v>
      </c>
      <c r="FD42" s="13">
        <v>0.01106</v>
      </c>
      <c r="FE42" s="13">
        <v>0.703398</v>
      </c>
      <c r="FF42" s="13">
        <v>1.172699</v>
      </c>
      <c r="FG42" s="13">
        <v>1.876097</v>
      </c>
      <c r="FH42" s="13">
        <v>1.843808</v>
      </c>
      <c r="FI42" s="13">
        <v>0.012111</v>
      </c>
      <c r="FJ42" s="13">
        <v>1.8559189999999999</v>
      </c>
      <c r="FK42" s="38">
        <v>0.346432</v>
      </c>
      <c r="FL42" s="38">
        <v>0</v>
      </c>
      <c r="FM42" s="38">
        <v>0.346432</v>
      </c>
      <c r="FN42" s="38">
        <v>4.267606</v>
      </c>
      <c r="FO42" s="38">
        <v>0.02998</v>
      </c>
      <c r="FP42" s="38">
        <v>4.297586</v>
      </c>
      <c r="FQ42" s="38">
        <v>0.35931</v>
      </c>
      <c r="FR42" s="38">
        <v>0.378056</v>
      </c>
      <c r="FS42" s="38">
        <v>0.737366</v>
      </c>
      <c r="FT42" s="38">
        <v>0.01201</v>
      </c>
      <c r="FU42" s="38">
        <v>0.430481</v>
      </c>
      <c r="FV42" s="38">
        <v>0.442491</v>
      </c>
      <c r="FW42" s="38">
        <v>0.378141</v>
      </c>
      <c r="FX42" s="38">
        <v>0.006538</v>
      </c>
      <c r="FY42" s="38">
        <v>0.384679</v>
      </c>
      <c r="FZ42" s="38">
        <v>0.009446</v>
      </c>
      <c r="GA42" s="38">
        <v>0</v>
      </c>
      <c r="GB42" s="38">
        <v>0.009446</v>
      </c>
      <c r="GC42" s="38">
        <v>2.832101</v>
      </c>
      <c r="GD42" s="38">
        <v>0</v>
      </c>
      <c r="GE42" s="38">
        <v>2.832101</v>
      </c>
      <c r="GF42" s="38">
        <v>13.180502</v>
      </c>
      <c r="GG42" s="38">
        <v>0</v>
      </c>
      <c r="GH42" s="38">
        <v>13.180502</v>
      </c>
      <c r="GI42" s="38">
        <v>0</v>
      </c>
      <c r="GJ42" s="38">
        <v>0</v>
      </c>
      <c r="GK42" s="38">
        <v>0</v>
      </c>
      <c r="GL42" s="13">
        <v>23.932754000000003</v>
      </c>
      <c r="GM42" s="13">
        <v>2.0409249999999997</v>
      </c>
      <c r="GN42" s="13">
        <v>25.973679</v>
      </c>
      <c r="GO42" s="38">
        <v>0</v>
      </c>
      <c r="GP42" s="38">
        <v>0.908912</v>
      </c>
      <c r="GQ42" s="38">
        <v>0.908912</v>
      </c>
      <c r="GR42" s="38">
        <v>0</v>
      </c>
      <c r="GS42" s="38">
        <v>0.001029</v>
      </c>
      <c r="GT42" s="38">
        <v>0.001029</v>
      </c>
      <c r="GU42" s="38">
        <v>0.040893</v>
      </c>
      <c r="GV42" s="38">
        <v>0</v>
      </c>
      <c r="GW42" s="38">
        <v>0.040893</v>
      </c>
      <c r="GX42" s="38">
        <v>0</v>
      </c>
      <c r="GY42" s="38">
        <v>0</v>
      </c>
      <c r="GZ42" s="38">
        <v>0</v>
      </c>
      <c r="HA42" s="38">
        <v>6.537861</v>
      </c>
      <c r="HB42" s="38">
        <v>0.181035</v>
      </c>
      <c r="HC42" s="38">
        <v>6.718896</v>
      </c>
      <c r="HD42" s="38">
        <v>0</v>
      </c>
      <c r="HE42" s="38">
        <v>0.124125</v>
      </c>
      <c r="HF42" s="38">
        <v>0.124125</v>
      </c>
      <c r="HG42" s="38">
        <v>0.200776</v>
      </c>
      <c r="HH42" s="38">
        <v>0</v>
      </c>
      <c r="HI42" s="38">
        <v>0.200776</v>
      </c>
      <c r="HJ42" s="38">
        <v>0</v>
      </c>
      <c r="HK42" s="38">
        <v>1.156249</v>
      </c>
      <c r="HL42" s="38">
        <v>1.156249</v>
      </c>
      <c r="HM42" s="38">
        <v>0</v>
      </c>
      <c r="HN42" s="38">
        <v>0.000478</v>
      </c>
      <c r="HO42" s="38">
        <v>0.000478</v>
      </c>
      <c r="HP42" s="38">
        <v>14.638423</v>
      </c>
      <c r="HQ42" s="38">
        <v>0.106938</v>
      </c>
      <c r="HR42" s="38">
        <v>14.745360999999999</v>
      </c>
      <c r="HS42" s="38">
        <v>5.66599</v>
      </c>
      <c r="HT42" s="38">
        <v>0.031116</v>
      </c>
      <c r="HU42" s="38">
        <v>5.697106</v>
      </c>
      <c r="HV42" s="38">
        <v>20.510224</v>
      </c>
      <c r="HW42" s="38">
        <v>0</v>
      </c>
      <c r="HX42" s="38">
        <v>20.510224</v>
      </c>
      <c r="HY42" s="13">
        <v>47.594167</v>
      </c>
      <c r="HZ42" s="13">
        <v>2.509882</v>
      </c>
      <c r="IA42" s="13">
        <v>50.104048999999996</v>
      </c>
    </row>
    <row r="43" spans="1:235" ht="19.5" customHeight="1">
      <c r="A43" s="14" t="s">
        <v>51</v>
      </c>
      <c r="B43" s="13">
        <v>19.014635</v>
      </c>
      <c r="C43" s="13">
        <v>0</v>
      </c>
      <c r="D43" s="13">
        <v>19.014635</v>
      </c>
      <c r="E43" s="13">
        <v>2.42354</v>
      </c>
      <c r="F43" s="13">
        <v>0</v>
      </c>
      <c r="G43" s="13">
        <v>2.42354</v>
      </c>
      <c r="H43" s="13">
        <v>2.855706</v>
      </c>
      <c r="I43" s="13">
        <v>0</v>
      </c>
      <c r="J43" s="13">
        <v>2.855706</v>
      </c>
      <c r="K43" s="13">
        <v>24.691266</v>
      </c>
      <c r="L43" s="13">
        <v>1.018489</v>
      </c>
      <c r="M43" s="13">
        <v>25.709754999999998</v>
      </c>
      <c r="N43" s="13">
        <v>18.805456</v>
      </c>
      <c r="O43" s="13">
        <v>0.707951</v>
      </c>
      <c r="P43" s="13">
        <v>19.513407</v>
      </c>
      <c r="Q43" s="13">
        <v>0.359223</v>
      </c>
      <c r="R43" s="13">
        <v>0.001561</v>
      </c>
      <c r="S43" s="13">
        <v>0.360784</v>
      </c>
      <c r="T43" s="13">
        <v>0.001293</v>
      </c>
      <c r="U43" s="13">
        <v>0</v>
      </c>
      <c r="V43" s="13">
        <v>0.001293</v>
      </c>
      <c r="W43" s="13">
        <v>0.017249</v>
      </c>
      <c r="X43" s="13">
        <v>0</v>
      </c>
      <c r="Y43" s="13">
        <v>0.017249</v>
      </c>
      <c r="Z43" s="13">
        <v>18.302116</v>
      </c>
      <c r="AA43" s="13">
        <v>0</v>
      </c>
      <c r="AB43" s="13">
        <v>18.302116</v>
      </c>
      <c r="AC43" s="13">
        <v>21.127904</v>
      </c>
      <c r="AD43" s="13">
        <v>0.742316</v>
      </c>
      <c r="AE43" s="13">
        <v>21.87022</v>
      </c>
      <c r="AF43" s="13">
        <v>1.125475</v>
      </c>
      <c r="AG43" s="13">
        <v>0</v>
      </c>
      <c r="AH43" s="13">
        <v>1.125475</v>
      </c>
      <c r="AI43" s="13">
        <v>7.716137</v>
      </c>
      <c r="AJ43" s="13">
        <v>0.285216</v>
      </c>
      <c r="AK43" s="13">
        <v>8.001353</v>
      </c>
      <c r="AL43" s="13">
        <v>116.44000000000001</v>
      </c>
      <c r="AM43" s="13">
        <v>2.755533</v>
      </c>
      <c r="AN43" s="13">
        <v>119.195533</v>
      </c>
      <c r="AO43" s="13">
        <v>1.105093</v>
      </c>
      <c r="AP43" s="13">
        <v>0</v>
      </c>
      <c r="AQ43" s="13">
        <v>1.105093</v>
      </c>
      <c r="AR43" s="13">
        <v>0.300507</v>
      </c>
      <c r="AS43" s="13">
        <v>0</v>
      </c>
      <c r="AT43" s="13">
        <v>0.300507</v>
      </c>
      <c r="AU43" s="13">
        <v>10.025008</v>
      </c>
      <c r="AV43" s="13">
        <v>1.2E-05</v>
      </c>
      <c r="AW43" s="13">
        <v>10.02502</v>
      </c>
      <c r="AX43" s="13">
        <v>5.63785</v>
      </c>
      <c r="AY43" s="13">
        <v>1.235295</v>
      </c>
      <c r="AZ43" s="13">
        <v>6.873145</v>
      </c>
      <c r="BA43" s="13">
        <v>0.960776</v>
      </c>
      <c r="BB43" s="13">
        <v>0</v>
      </c>
      <c r="BC43" s="13">
        <v>0.960776</v>
      </c>
      <c r="BD43" s="13">
        <v>5.089438</v>
      </c>
      <c r="BE43" s="13">
        <v>0</v>
      </c>
      <c r="BF43" s="13">
        <v>5.089438</v>
      </c>
      <c r="BG43" s="13">
        <v>11.626623</v>
      </c>
      <c r="BH43" s="13">
        <v>0.000159</v>
      </c>
      <c r="BI43" s="13">
        <v>11.626782</v>
      </c>
      <c r="BJ43" s="13">
        <v>0</v>
      </c>
      <c r="BK43" s="13">
        <v>0.345081</v>
      </c>
      <c r="BL43" s="13">
        <v>0.345081</v>
      </c>
      <c r="BM43" s="13">
        <v>1.129623</v>
      </c>
      <c r="BN43" s="13">
        <v>0.391515</v>
      </c>
      <c r="BO43" s="13">
        <v>1.521138</v>
      </c>
      <c r="BP43" s="13">
        <v>31.633633</v>
      </c>
      <c r="BQ43" s="13">
        <v>0</v>
      </c>
      <c r="BR43" s="13">
        <v>31.633633</v>
      </c>
      <c r="BS43" s="13">
        <v>7.646156</v>
      </c>
      <c r="BT43" s="13">
        <v>0</v>
      </c>
      <c r="BU43" s="13">
        <v>7.646156</v>
      </c>
      <c r="BV43" s="13">
        <v>0.072963</v>
      </c>
      <c r="BW43" s="13">
        <v>0</v>
      </c>
      <c r="BX43" s="13">
        <v>0.072963</v>
      </c>
      <c r="BY43" s="13">
        <v>75.22767</v>
      </c>
      <c r="BZ43" s="13">
        <v>1.972062</v>
      </c>
      <c r="CA43" s="13">
        <v>77.19973200000001</v>
      </c>
      <c r="CB43" s="32">
        <v>6.479462</v>
      </c>
      <c r="CC43" s="32">
        <v>0</v>
      </c>
      <c r="CD43" s="32">
        <v>6.479462</v>
      </c>
      <c r="CE43" s="32">
        <v>2.15151</v>
      </c>
      <c r="CF43" s="32">
        <v>0</v>
      </c>
      <c r="CG43" s="32">
        <v>2.15151</v>
      </c>
      <c r="CH43" s="32">
        <v>1.034468</v>
      </c>
      <c r="CI43" s="32">
        <v>0</v>
      </c>
      <c r="CJ43" s="32">
        <v>1.034468</v>
      </c>
      <c r="CK43" s="32">
        <v>2.510874</v>
      </c>
      <c r="CL43" s="32">
        <v>0</v>
      </c>
      <c r="CM43" s="32">
        <v>2.510874</v>
      </c>
      <c r="CN43" s="32">
        <v>0</v>
      </c>
      <c r="CO43" s="32">
        <v>0.000733</v>
      </c>
      <c r="CP43" s="32">
        <v>0.000733</v>
      </c>
      <c r="CQ43" s="32">
        <v>14.223526</v>
      </c>
      <c r="CR43" s="32">
        <v>0.176983</v>
      </c>
      <c r="CS43" s="32">
        <v>14.400509</v>
      </c>
      <c r="CT43" s="32">
        <v>9.380976</v>
      </c>
      <c r="CU43" s="32">
        <v>0</v>
      </c>
      <c r="CV43" s="32">
        <v>9.380976</v>
      </c>
      <c r="CW43" s="32">
        <v>0.003486</v>
      </c>
      <c r="CX43" s="32">
        <v>0</v>
      </c>
      <c r="CY43" s="32">
        <v>0.003486</v>
      </c>
      <c r="CZ43" s="32">
        <v>1.176662</v>
      </c>
      <c r="DA43" s="32">
        <v>0.281683</v>
      </c>
      <c r="DB43" s="32">
        <v>1.458345</v>
      </c>
      <c r="DC43" s="32">
        <v>21.966379</v>
      </c>
      <c r="DD43" s="32">
        <v>0</v>
      </c>
      <c r="DE43" s="32">
        <v>21.966379</v>
      </c>
      <c r="DF43" s="32">
        <v>2.234588</v>
      </c>
      <c r="DG43" s="32">
        <v>0.301744</v>
      </c>
      <c r="DH43" s="32">
        <v>2.536332</v>
      </c>
      <c r="DI43" s="32">
        <v>3.545001</v>
      </c>
      <c r="DJ43" s="32">
        <v>0.054934</v>
      </c>
      <c r="DK43" s="32">
        <v>3.599935</v>
      </c>
      <c r="DL43" s="13">
        <v>64.70693200000001</v>
      </c>
      <c r="DM43" s="13">
        <v>0.816077</v>
      </c>
      <c r="DN43" s="13">
        <v>65.52300900000002</v>
      </c>
      <c r="DO43" s="32">
        <v>6.543163</v>
      </c>
      <c r="DP43" s="32">
        <v>0</v>
      </c>
      <c r="DQ43" s="32">
        <v>6.543163</v>
      </c>
      <c r="DR43" s="32">
        <v>0.853643</v>
      </c>
      <c r="DS43" s="32">
        <v>0.096933</v>
      </c>
      <c r="DT43" s="32">
        <v>0.9505760000000001</v>
      </c>
      <c r="DU43" s="32">
        <v>10.499796</v>
      </c>
      <c r="DV43" s="32">
        <v>0</v>
      </c>
      <c r="DW43" s="32">
        <v>10.499796</v>
      </c>
      <c r="DX43" s="32">
        <v>0.463505</v>
      </c>
      <c r="DY43" s="35">
        <v>0.498045</v>
      </c>
      <c r="DZ43" s="35">
        <v>0.96155</v>
      </c>
      <c r="EA43" s="32">
        <v>0.11087</v>
      </c>
      <c r="EB43" s="35">
        <v>0</v>
      </c>
      <c r="EC43" s="35">
        <v>0.11087</v>
      </c>
      <c r="ED43" s="32">
        <v>8.265856</v>
      </c>
      <c r="EE43" s="35">
        <v>0.257855</v>
      </c>
      <c r="EF43" s="35">
        <v>8.523710999999999</v>
      </c>
      <c r="EG43" s="32">
        <v>0.994317</v>
      </c>
      <c r="EH43" s="32">
        <v>0</v>
      </c>
      <c r="EI43" s="32">
        <v>0.994317</v>
      </c>
      <c r="EJ43" s="32">
        <v>0</v>
      </c>
      <c r="EK43" s="32">
        <v>0</v>
      </c>
      <c r="EL43" s="32">
        <v>0</v>
      </c>
      <c r="EM43" s="32">
        <v>5.085417</v>
      </c>
      <c r="EN43" s="32">
        <v>0</v>
      </c>
      <c r="EO43" s="32">
        <v>5.085417</v>
      </c>
      <c r="EP43" s="32">
        <v>6.937738</v>
      </c>
      <c r="EQ43" s="32">
        <v>0.296882</v>
      </c>
      <c r="ER43" s="32">
        <v>7.2346200000000005</v>
      </c>
      <c r="ES43" s="32">
        <v>0.909404</v>
      </c>
      <c r="ET43" s="32">
        <v>0</v>
      </c>
      <c r="EU43" s="30">
        <v>0.909404</v>
      </c>
      <c r="EV43" s="32">
        <v>4.753444</v>
      </c>
      <c r="EW43" s="32">
        <v>0.423817</v>
      </c>
      <c r="EX43" s="32">
        <v>5.177261</v>
      </c>
      <c r="EY43" s="13">
        <v>45.417153000000006</v>
      </c>
      <c r="EZ43" s="13">
        <v>1.5735320000000002</v>
      </c>
      <c r="FA43" s="13">
        <v>46.990685</v>
      </c>
      <c r="FB43" s="13">
        <v>1.622236</v>
      </c>
      <c r="FC43" s="13">
        <v>0</v>
      </c>
      <c r="FD43" s="13">
        <v>1.622236</v>
      </c>
      <c r="FE43" s="13">
        <v>0.001395</v>
      </c>
      <c r="FF43" s="13">
        <v>0</v>
      </c>
      <c r="FG43" s="13">
        <v>0.001395</v>
      </c>
      <c r="FH43" s="13">
        <v>4.845315</v>
      </c>
      <c r="FI43" s="13">
        <v>0</v>
      </c>
      <c r="FJ43" s="13">
        <v>4.845315</v>
      </c>
      <c r="FK43" s="38">
        <v>4.528628</v>
      </c>
      <c r="FL43" s="38">
        <v>0</v>
      </c>
      <c r="FM43" s="38">
        <v>4.528628</v>
      </c>
      <c r="FN43" s="38">
        <v>0.565093</v>
      </c>
      <c r="FO43" s="38">
        <v>0</v>
      </c>
      <c r="FP43" s="38">
        <v>0.565093</v>
      </c>
      <c r="FQ43" s="38">
        <v>4.25618</v>
      </c>
      <c r="FR43" s="38">
        <v>0.000402</v>
      </c>
      <c r="FS43" s="38">
        <v>4.256582</v>
      </c>
      <c r="FT43" s="38">
        <v>8.775377</v>
      </c>
      <c r="FU43" s="38">
        <v>0</v>
      </c>
      <c r="FV43" s="38">
        <v>8.775377</v>
      </c>
      <c r="FW43" s="38">
        <v>9.683846</v>
      </c>
      <c r="FX43" s="38">
        <v>0</v>
      </c>
      <c r="FY43" s="38">
        <v>9.683846</v>
      </c>
      <c r="FZ43" s="38">
        <v>1.222365</v>
      </c>
      <c r="GA43" s="38">
        <v>0</v>
      </c>
      <c r="GB43" s="38">
        <v>1.222365</v>
      </c>
      <c r="GC43" s="38">
        <v>12.350375</v>
      </c>
      <c r="GD43" s="38">
        <v>0</v>
      </c>
      <c r="GE43" s="38">
        <v>12.350375</v>
      </c>
      <c r="GF43" s="38">
        <v>13.520598</v>
      </c>
      <c r="GG43" s="38">
        <v>0.758701</v>
      </c>
      <c r="GH43" s="38">
        <v>14.279299</v>
      </c>
      <c r="GI43" s="38">
        <v>5.639124</v>
      </c>
      <c r="GJ43" s="38">
        <v>0.674998</v>
      </c>
      <c r="GK43" s="38">
        <v>6.314121999999999</v>
      </c>
      <c r="GL43" s="13">
        <v>67.010532</v>
      </c>
      <c r="GM43" s="13">
        <v>1.434101</v>
      </c>
      <c r="GN43" s="13">
        <v>68.44463300000001</v>
      </c>
      <c r="GO43" s="38">
        <v>1.204977</v>
      </c>
      <c r="GP43" s="38">
        <v>0</v>
      </c>
      <c r="GQ43" s="38">
        <v>1.204977</v>
      </c>
      <c r="GR43" s="38">
        <v>4.932445</v>
      </c>
      <c r="GS43" s="38">
        <v>0</v>
      </c>
      <c r="GT43" s="38">
        <v>4.932445</v>
      </c>
      <c r="GU43" s="38">
        <v>0.560297</v>
      </c>
      <c r="GV43" s="38">
        <v>0</v>
      </c>
      <c r="GW43" s="38">
        <v>0.560297</v>
      </c>
      <c r="GX43" s="38">
        <v>4.739727</v>
      </c>
      <c r="GY43" s="38">
        <v>0</v>
      </c>
      <c r="GZ43" s="38">
        <v>4.739727</v>
      </c>
      <c r="HA43" s="38">
        <v>0.733196</v>
      </c>
      <c r="HB43" s="38">
        <v>0.606877</v>
      </c>
      <c r="HC43" s="38">
        <v>1.3400729999999998</v>
      </c>
      <c r="HD43" s="38">
        <v>18.871935</v>
      </c>
      <c r="HE43" s="38">
        <v>0.000167</v>
      </c>
      <c r="HF43" s="38">
        <v>18.872102</v>
      </c>
      <c r="HG43" s="38">
        <v>0</v>
      </c>
      <c r="HH43" s="38">
        <v>0.505553</v>
      </c>
      <c r="HI43" s="38">
        <v>0.505553</v>
      </c>
      <c r="HJ43" s="38">
        <v>0.957807</v>
      </c>
      <c r="HK43" s="38">
        <v>0</v>
      </c>
      <c r="HL43" s="38">
        <v>0.957807</v>
      </c>
      <c r="HM43" s="38">
        <v>0.647088</v>
      </c>
      <c r="HN43" s="38">
        <v>0</v>
      </c>
      <c r="HO43" s="38">
        <v>0.647088</v>
      </c>
      <c r="HP43" s="38">
        <v>12.821829</v>
      </c>
      <c r="HQ43" s="38">
        <v>0</v>
      </c>
      <c r="HR43" s="38">
        <v>12.821829</v>
      </c>
      <c r="HS43" s="38">
        <v>5.378635</v>
      </c>
      <c r="HT43" s="38">
        <v>0</v>
      </c>
      <c r="HU43" s="38">
        <v>5.378635</v>
      </c>
      <c r="HV43" s="38">
        <v>12.745635</v>
      </c>
      <c r="HW43" s="38">
        <v>0.914122</v>
      </c>
      <c r="HX43" s="38">
        <v>13.659757</v>
      </c>
      <c r="HY43" s="13">
        <v>63.593571000000004</v>
      </c>
      <c r="HZ43" s="13">
        <v>2.026719</v>
      </c>
      <c r="IA43" s="13">
        <v>65.62029000000001</v>
      </c>
    </row>
    <row r="44" spans="1:235" ht="19.5" customHeight="1">
      <c r="A44" s="14" t="s">
        <v>52</v>
      </c>
      <c r="B44" s="13">
        <v>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0.823798</v>
      </c>
      <c r="AE44" s="13">
        <v>0.823798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0.823798</v>
      </c>
      <c r="AN44" s="13">
        <v>0.823798</v>
      </c>
      <c r="AO44" s="13">
        <v>0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0</v>
      </c>
      <c r="BG44" s="13">
        <v>0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1.516264</v>
      </c>
      <c r="BR44" s="13">
        <v>1.516264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1.516264</v>
      </c>
      <c r="CA44" s="13">
        <v>1.516264</v>
      </c>
      <c r="CB44" s="32">
        <v>0</v>
      </c>
      <c r="CC44" s="32">
        <v>0</v>
      </c>
      <c r="CD44" s="32">
        <v>0</v>
      </c>
      <c r="CE44" s="32">
        <v>0</v>
      </c>
      <c r="CF44" s="32">
        <v>0</v>
      </c>
      <c r="CG44" s="32">
        <v>0</v>
      </c>
      <c r="CH44" s="32">
        <v>0</v>
      </c>
      <c r="CI44" s="32">
        <v>0</v>
      </c>
      <c r="CJ44" s="32">
        <v>0</v>
      </c>
      <c r="CK44" s="32">
        <v>0</v>
      </c>
      <c r="CL44" s="32">
        <v>0</v>
      </c>
      <c r="CM44" s="32">
        <v>0</v>
      </c>
      <c r="CN44" s="32">
        <v>0</v>
      </c>
      <c r="CO44" s="32">
        <v>0</v>
      </c>
      <c r="CP44" s="32">
        <v>0</v>
      </c>
      <c r="CQ44" s="32">
        <v>0</v>
      </c>
      <c r="CR44" s="32">
        <v>0</v>
      </c>
      <c r="CS44" s="32">
        <v>0</v>
      </c>
      <c r="CT44" s="32">
        <v>0</v>
      </c>
      <c r="CU44" s="32">
        <v>0</v>
      </c>
      <c r="CV44" s="32">
        <v>0</v>
      </c>
      <c r="CW44" s="32">
        <v>0</v>
      </c>
      <c r="CX44" s="32">
        <v>0</v>
      </c>
      <c r="CY44" s="32">
        <v>0</v>
      </c>
      <c r="CZ44" s="32">
        <v>0</v>
      </c>
      <c r="DA44" s="32">
        <v>0</v>
      </c>
      <c r="DB44" s="32">
        <v>0</v>
      </c>
      <c r="DC44" s="32">
        <v>0</v>
      </c>
      <c r="DD44" s="32">
        <v>1.897818</v>
      </c>
      <c r="DE44" s="32">
        <v>1.897818</v>
      </c>
      <c r="DF44" s="32">
        <v>0</v>
      </c>
      <c r="DG44" s="32">
        <v>0</v>
      </c>
      <c r="DH44" s="32">
        <v>0</v>
      </c>
      <c r="DI44" s="32">
        <v>0</v>
      </c>
      <c r="DJ44" s="32">
        <v>0</v>
      </c>
      <c r="DK44" s="32">
        <v>0</v>
      </c>
      <c r="DL44" s="13">
        <v>0</v>
      </c>
      <c r="DM44" s="13">
        <v>1.897818</v>
      </c>
      <c r="DN44" s="13">
        <v>1.897818</v>
      </c>
      <c r="DO44" s="32">
        <v>0</v>
      </c>
      <c r="DP44" s="32">
        <v>0</v>
      </c>
      <c r="DQ44" s="32">
        <v>0</v>
      </c>
      <c r="DR44" s="32">
        <v>0</v>
      </c>
      <c r="DS44" s="32">
        <v>0</v>
      </c>
      <c r="DT44" s="32">
        <v>0</v>
      </c>
      <c r="DU44" s="32">
        <v>0</v>
      </c>
      <c r="DV44" s="32">
        <v>0</v>
      </c>
      <c r="DW44" s="32">
        <v>0</v>
      </c>
      <c r="DX44" s="32">
        <v>0</v>
      </c>
      <c r="DY44" s="35">
        <v>0</v>
      </c>
      <c r="DZ44" s="35">
        <v>0</v>
      </c>
      <c r="EA44" s="32">
        <v>0</v>
      </c>
      <c r="EB44" s="35">
        <v>0</v>
      </c>
      <c r="EC44" s="35">
        <v>0</v>
      </c>
      <c r="ED44" s="32">
        <v>0</v>
      </c>
      <c r="EE44" s="35">
        <v>0</v>
      </c>
      <c r="EF44" s="35">
        <v>0</v>
      </c>
      <c r="EG44" s="32">
        <v>0</v>
      </c>
      <c r="EH44" s="32">
        <v>0</v>
      </c>
      <c r="EI44" s="32">
        <v>0</v>
      </c>
      <c r="EJ44" s="32">
        <v>0</v>
      </c>
      <c r="EK44" s="32">
        <v>0</v>
      </c>
      <c r="EL44" s="32">
        <v>0</v>
      </c>
      <c r="EM44" s="32">
        <v>0</v>
      </c>
      <c r="EN44" s="32">
        <v>0</v>
      </c>
      <c r="EO44" s="32">
        <v>0</v>
      </c>
      <c r="EP44" s="32">
        <v>1.742323</v>
      </c>
      <c r="EQ44" s="32">
        <v>0</v>
      </c>
      <c r="ER44" s="32">
        <v>1.742323</v>
      </c>
      <c r="ES44" s="32">
        <v>0</v>
      </c>
      <c r="ET44" s="32">
        <v>0</v>
      </c>
      <c r="EU44" s="30">
        <v>0</v>
      </c>
      <c r="EV44" s="32">
        <v>0</v>
      </c>
      <c r="EW44" s="32">
        <v>0</v>
      </c>
      <c r="EX44" s="32">
        <v>0</v>
      </c>
      <c r="EY44" s="13">
        <v>1.742323</v>
      </c>
      <c r="EZ44" s="13">
        <v>0</v>
      </c>
      <c r="FA44" s="13">
        <v>1.742323</v>
      </c>
      <c r="FB44" s="13">
        <v>0</v>
      </c>
      <c r="FC44" s="13">
        <v>0</v>
      </c>
      <c r="FD44" s="13">
        <v>0</v>
      </c>
      <c r="FE44" s="13">
        <v>0</v>
      </c>
      <c r="FF44" s="13">
        <v>0</v>
      </c>
      <c r="FG44" s="13">
        <v>0</v>
      </c>
      <c r="FH44" s="13">
        <v>0</v>
      </c>
      <c r="FI44" s="13">
        <v>0</v>
      </c>
      <c r="FJ44" s="13">
        <v>0</v>
      </c>
      <c r="FK44" s="38">
        <v>0</v>
      </c>
      <c r="FL44" s="38">
        <v>0</v>
      </c>
      <c r="FM44" s="38">
        <v>0</v>
      </c>
      <c r="FN44" s="38">
        <v>0</v>
      </c>
      <c r="FO44" s="38">
        <v>0</v>
      </c>
      <c r="FP44" s="38">
        <v>0</v>
      </c>
      <c r="FQ44" s="38">
        <v>0</v>
      </c>
      <c r="FR44" s="38">
        <v>0</v>
      </c>
      <c r="FS44" s="38">
        <v>0</v>
      </c>
      <c r="FT44" s="38">
        <v>0</v>
      </c>
      <c r="FU44" s="38">
        <v>0</v>
      </c>
      <c r="FV44" s="38">
        <v>0</v>
      </c>
      <c r="FW44" s="38">
        <v>0</v>
      </c>
      <c r="FX44" s="38">
        <v>0</v>
      </c>
      <c r="FY44" s="38">
        <v>0</v>
      </c>
      <c r="FZ44" s="38">
        <v>0.46238</v>
      </c>
      <c r="GA44" s="38">
        <v>0</v>
      </c>
      <c r="GB44" s="38">
        <v>0.46238</v>
      </c>
      <c r="GC44" s="38">
        <v>0</v>
      </c>
      <c r="GD44" s="38">
        <v>0</v>
      </c>
      <c r="GE44" s="38">
        <v>0</v>
      </c>
      <c r="GF44" s="38">
        <v>0</v>
      </c>
      <c r="GG44" s="38">
        <v>0</v>
      </c>
      <c r="GH44" s="38">
        <v>0</v>
      </c>
      <c r="GI44" s="38">
        <v>0</v>
      </c>
      <c r="GJ44" s="38">
        <v>0</v>
      </c>
      <c r="GK44" s="38">
        <v>0</v>
      </c>
      <c r="GL44" s="13">
        <v>0.46238</v>
      </c>
      <c r="GM44" s="13">
        <v>0</v>
      </c>
      <c r="GN44" s="13">
        <v>0.46238</v>
      </c>
      <c r="GO44" s="38">
        <v>0</v>
      </c>
      <c r="GP44" s="38">
        <v>0</v>
      </c>
      <c r="GQ44" s="38">
        <v>0</v>
      </c>
      <c r="GR44" s="38">
        <v>0</v>
      </c>
      <c r="GS44" s="38">
        <v>0</v>
      </c>
      <c r="GT44" s="38">
        <v>0</v>
      </c>
      <c r="GU44" s="38">
        <v>0</v>
      </c>
      <c r="GV44" s="38">
        <v>0</v>
      </c>
      <c r="GW44" s="38">
        <v>0</v>
      </c>
      <c r="GX44" s="38">
        <v>0</v>
      </c>
      <c r="GY44" s="38">
        <v>0</v>
      </c>
      <c r="GZ44" s="38">
        <v>0</v>
      </c>
      <c r="HA44" s="38">
        <v>1.321746</v>
      </c>
      <c r="HB44" s="38">
        <v>0</v>
      </c>
      <c r="HC44" s="38">
        <v>1.321746</v>
      </c>
      <c r="HD44" s="38">
        <v>0.2924</v>
      </c>
      <c r="HE44" s="38">
        <v>0</v>
      </c>
      <c r="HF44" s="38">
        <v>0.2924</v>
      </c>
      <c r="HG44" s="38">
        <v>0</v>
      </c>
      <c r="HH44" s="38">
        <v>0</v>
      </c>
      <c r="HI44" s="38">
        <v>0</v>
      </c>
      <c r="HJ44" s="38">
        <v>0.997435</v>
      </c>
      <c r="HK44" s="38">
        <v>0</v>
      </c>
      <c r="HL44" s="38">
        <v>0.997435</v>
      </c>
      <c r="HM44" s="38">
        <v>2.523631</v>
      </c>
      <c r="HN44" s="38">
        <v>0</v>
      </c>
      <c r="HO44" s="38">
        <v>2.523631</v>
      </c>
      <c r="HP44" s="38">
        <v>0.665209</v>
      </c>
      <c r="HQ44" s="38">
        <v>0</v>
      </c>
      <c r="HR44" s="38">
        <v>0.665209</v>
      </c>
      <c r="HS44" s="38">
        <v>2.595441</v>
      </c>
      <c r="HT44" s="38">
        <v>0</v>
      </c>
      <c r="HU44" s="38">
        <v>2.595441</v>
      </c>
      <c r="HV44" s="38">
        <v>0</v>
      </c>
      <c r="HW44" s="38">
        <v>0</v>
      </c>
      <c r="HX44" s="38">
        <v>0</v>
      </c>
      <c r="HY44" s="13">
        <v>8.395862000000001</v>
      </c>
      <c r="HZ44" s="13">
        <v>0</v>
      </c>
      <c r="IA44" s="13">
        <v>8.395862000000001</v>
      </c>
    </row>
    <row r="45" spans="1:235" ht="19.5" customHeight="1">
      <c r="A45" s="14" t="s">
        <v>41</v>
      </c>
      <c r="B45" s="13">
        <v>1.700064</v>
      </c>
      <c r="C45" s="13">
        <v>0</v>
      </c>
      <c r="D45" s="13">
        <v>1.700064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1.169303</v>
      </c>
      <c r="L45" s="13">
        <v>0</v>
      </c>
      <c r="M45" s="13">
        <v>1.169303</v>
      </c>
      <c r="N45" s="13">
        <v>0.890791</v>
      </c>
      <c r="O45" s="13">
        <v>0</v>
      </c>
      <c r="P45" s="13">
        <v>0.890791</v>
      </c>
      <c r="Q45" s="13">
        <v>0</v>
      </c>
      <c r="R45" s="13">
        <v>0</v>
      </c>
      <c r="S45" s="13">
        <v>0</v>
      </c>
      <c r="T45" s="13">
        <v>1.674614</v>
      </c>
      <c r="U45" s="13">
        <v>0</v>
      </c>
      <c r="V45" s="13">
        <v>1.674614</v>
      </c>
      <c r="W45" s="13">
        <v>0</v>
      </c>
      <c r="X45" s="13">
        <v>0</v>
      </c>
      <c r="Y45" s="13">
        <v>0</v>
      </c>
      <c r="Z45" s="13">
        <v>7.144432</v>
      </c>
      <c r="AA45" s="13">
        <v>0</v>
      </c>
      <c r="AB45" s="13">
        <v>7.144432</v>
      </c>
      <c r="AC45" s="13">
        <v>0</v>
      </c>
      <c r="AD45" s="13">
        <v>0</v>
      </c>
      <c r="AE45" s="13">
        <v>0</v>
      </c>
      <c r="AF45" s="13">
        <v>1.113494</v>
      </c>
      <c r="AG45" s="13">
        <v>0</v>
      </c>
      <c r="AH45" s="13">
        <v>1.113494</v>
      </c>
      <c r="AI45" s="13">
        <v>0</v>
      </c>
      <c r="AJ45" s="13">
        <v>0</v>
      </c>
      <c r="AK45" s="13">
        <v>0</v>
      </c>
      <c r="AL45" s="13">
        <v>13.692698</v>
      </c>
      <c r="AM45" s="13">
        <v>0</v>
      </c>
      <c r="AN45" s="13">
        <v>13.692698</v>
      </c>
      <c r="AO45" s="13">
        <v>0</v>
      </c>
      <c r="AP45" s="13">
        <v>0</v>
      </c>
      <c r="AQ45" s="13">
        <v>0</v>
      </c>
      <c r="AR45" s="13">
        <v>0</v>
      </c>
      <c r="AS45" s="13">
        <v>0</v>
      </c>
      <c r="AT45" s="13">
        <v>0</v>
      </c>
      <c r="AU45" s="13">
        <v>1.713016</v>
      </c>
      <c r="AV45" s="13">
        <v>0</v>
      </c>
      <c r="AW45" s="13">
        <v>1.713016</v>
      </c>
      <c r="AX45" s="13">
        <v>0.624517</v>
      </c>
      <c r="AY45" s="13">
        <v>0</v>
      </c>
      <c r="AZ45" s="13">
        <v>0.624517</v>
      </c>
      <c r="BA45" s="13">
        <v>1.689435</v>
      </c>
      <c r="BB45" s="13">
        <v>0</v>
      </c>
      <c r="BC45" s="13">
        <v>1.689435</v>
      </c>
      <c r="BD45" s="13">
        <v>0</v>
      </c>
      <c r="BE45" s="13">
        <v>0</v>
      </c>
      <c r="BF45" s="13">
        <v>0</v>
      </c>
      <c r="BG45" s="13">
        <v>0</v>
      </c>
      <c r="BH45" s="13">
        <v>0</v>
      </c>
      <c r="BI45" s="13">
        <v>0</v>
      </c>
      <c r="BJ45" s="13">
        <v>0</v>
      </c>
      <c r="BK45" s="13">
        <v>0</v>
      </c>
      <c r="BL45" s="13">
        <v>0</v>
      </c>
      <c r="BM45" s="13">
        <v>1.648519</v>
      </c>
      <c r="BN45" s="13">
        <v>0</v>
      </c>
      <c r="BO45" s="13">
        <v>1.648519</v>
      </c>
      <c r="BP45" s="13">
        <v>0.690834</v>
      </c>
      <c r="BQ45" s="13">
        <v>0</v>
      </c>
      <c r="BR45" s="13">
        <v>0.690834</v>
      </c>
      <c r="BS45" s="13">
        <v>1.233878</v>
      </c>
      <c r="BT45" s="13">
        <v>0</v>
      </c>
      <c r="BU45" s="13">
        <v>1.233878</v>
      </c>
      <c r="BV45" s="13">
        <v>0</v>
      </c>
      <c r="BW45" s="13">
        <v>0</v>
      </c>
      <c r="BX45" s="13">
        <v>0</v>
      </c>
      <c r="BY45" s="13">
        <v>7.600199</v>
      </c>
      <c r="BZ45" s="13">
        <v>0</v>
      </c>
      <c r="CA45" s="13">
        <v>7.600199</v>
      </c>
      <c r="CB45" s="32">
        <v>0</v>
      </c>
      <c r="CC45" s="32">
        <v>0</v>
      </c>
      <c r="CD45" s="32">
        <v>0</v>
      </c>
      <c r="CE45" s="32">
        <v>1.891387</v>
      </c>
      <c r="CF45" s="32">
        <v>0</v>
      </c>
      <c r="CG45" s="32">
        <v>1.891387</v>
      </c>
      <c r="CH45" s="32">
        <v>1.140845</v>
      </c>
      <c r="CI45" s="32">
        <v>0</v>
      </c>
      <c r="CJ45" s="32">
        <v>1.140845</v>
      </c>
      <c r="CK45" s="32">
        <v>0</v>
      </c>
      <c r="CL45" s="32">
        <v>0</v>
      </c>
      <c r="CM45" s="32">
        <v>0</v>
      </c>
      <c r="CN45" s="32">
        <v>0</v>
      </c>
      <c r="CO45" s="32">
        <v>0</v>
      </c>
      <c r="CP45" s="32">
        <v>0</v>
      </c>
      <c r="CQ45" s="32">
        <v>0</v>
      </c>
      <c r="CR45" s="32">
        <v>0</v>
      </c>
      <c r="CS45" s="32">
        <v>0</v>
      </c>
      <c r="CT45" s="32">
        <v>0</v>
      </c>
      <c r="CU45" s="32">
        <v>0</v>
      </c>
      <c r="CV45" s="32">
        <v>0</v>
      </c>
      <c r="CW45" s="32">
        <v>0.483251</v>
      </c>
      <c r="CX45" s="32">
        <v>0</v>
      </c>
      <c r="CY45" s="32">
        <v>0.483251</v>
      </c>
      <c r="CZ45" s="32">
        <v>2.059811</v>
      </c>
      <c r="DA45" s="32">
        <v>0</v>
      </c>
      <c r="DB45" s="32">
        <v>2.059811</v>
      </c>
      <c r="DC45" s="32">
        <v>0</v>
      </c>
      <c r="DD45" s="32">
        <v>0</v>
      </c>
      <c r="DE45" s="32">
        <v>0</v>
      </c>
      <c r="DF45" s="32">
        <v>1.228514</v>
      </c>
      <c r="DG45" s="32">
        <v>0</v>
      </c>
      <c r="DH45" s="32">
        <v>1.228514</v>
      </c>
      <c r="DI45" s="32">
        <v>0</v>
      </c>
      <c r="DJ45" s="32">
        <v>0</v>
      </c>
      <c r="DK45" s="32">
        <v>0</v>
      </c>
      <c r="DL45" s="13">
        <v>6.803808</v>
      </c>
      <c r="DM45" s="13">
        <v>0</v>
      </c>
      <c r="DN45" s="13">
        <v>6.803808</v>
      </c>
      <c r="DO45" s="32">
        <v>0</v>
      </c>
      <c r="DP45" s="32">
        <v>0</v>
      </c>
      <c r="DQ45" s="32">
        <v>0</v>
      </c>
      <c r="DR45" s="32">
        <v>0</v>
      </c>
      <c r="DS45" s="32">
        <v>0</v>
      </c>
      <c r="DT45" s="32">
        <v>0</v>
      </c>
      <c r="DU45" s="32">
        <v>1.575875</v>
      </c>
      <c r="DV45" s="32">
        <v>0</v>
      </c>
      <c r="DW45" s="32">
        <v>1.575875</v>
      </c>
      <c r="DX45" s="32">
        <v>0</v>
      </c>
      <c r="DY45" s="35">
        <v>0</v>
      </c>
      <c r="DZ45" s="35">
        <v>0</v>
      </c>
      <c r="EA45" s="32">
        <v>0</v>
      </c>
      <c r="EB45" s="35">
        <v>0</v>
      </c>
      <c r="EC45" s="35">
        <v>0</v>
      </c>
      <c r="ED45" s="32">
        <v>0.804529</v>
      </c>
      <c r="EE45" s="35">
        <v>0</v>
      </c>
      <c r="EF45" s="35">
        <v>0.804529</v>
      </c>
      <c r="EG45" s="32">
        <v>0</v>
      </c>
      <c r="EH45" s="32">
        <v>0</v>
      </c>
      <c r="EI45" s="32">
        <v>0</v>
      </c>
      <c r="EJ45" s="32">
        <v>0</v>
      </c>
      <c r="EK45" s="32">
        <v>0</v>
      </c>
      <c r="EL45" s="32">
        <v>0</v>
      </c>
      <c r="EM45" s="32">
        <v>2.188544</v>
      </c>
      <c r="EN45" s="32">
        <v>0</v>
      </c>
      <c r="EO45" s="32">
        <v>2.188544</v>
      </c>
      <c r="EP45" s="32">
        <v>1.340293</v>
      </c>
      <c r="EQ45" s="32">
        <v>0</v>
      </c>
      <c r="ER45" s="32">
        <v>1.340293</v>
      </c>
      <c r="ES45" s="32">
        <v>1.586991</v>
      </c>
      <c r="ET45" s="32">
        <v>0</v>
      </c>
      <c r="EU45" s="30">
        <v>1.586991</v>
      </c>
      <c r="EV45" s="32">
        <v>0</v>
      </c>
      <c r="EW45" s="32">
        <v>0</v>
      </c>
      <c r="EX45" s="32">
        <v>0</v>
      </c>
      <c r="EY45" s="13">
        <v>7.496232</v>
      </c>
      <c r="EZ45" s="13">
        <v>0</v>
      </c>
      <c r="FA45" s="13">
        <v>7.496232</v>
      </c>
      <c r="FB45" s="13">
        <v>0</v>
      </c>
      <c r="FC45" s="13">
        <v>0</v>
      </c>
      <c r="FD45" s="13">
        <v>0</v>
      </c>
      <c r="FE45" s="13">
        <v>0</v>
      </c>
      <c r="FF45" s="13">
        <v>0</v>
      </c>
      <c r="FG45" s="13">
        <v>0</v>
      </c>
      <c r="FH45" s="13">
        <v>1.552616</v>
      </c>
      <c r="FI45" s="13">
        <v>0</v>
      </c>
      <c r="FJ45" s="13">
        <v>1.552616</v>
      </c>
      <c r="FK45" s="38">
        <v>0</v>
      </c>
      <c r="FL45" s="38">
        <v>0</v>
      </c>
      <c r="FM45" s="38">
        <v>0</v>
      </c>
      <c r="FN45" s="38">
        <v>1.534527</v>
      </c>
      <c r="FO45" s="38">
        <v>0</v>
      </c>
      <c r="FP45" s="38">
        <v>1.534527</v>
      </c>
      <c r="FQ45" s="38">
        <v>0</v>
      </c>
      <c r="FR45" s="38">
        <v>0</v>
      </c>
      <c r="FS45" s="38">
        <v>0</v>
      </c>
      <c r="FT45" s="38">
        <v>0</v>
      </c>
      <c r="FU45" s="38">
        <v>0</v>
      </c>
      <c r="FV45" s="38">
        <v>0</v>
      </c>
      <c r="FW45" s="38">
        <v>0.552303</v>
      </c>
      <c r="FX45" s="38">
        <v>0</v>
      </c>
      <c r="FY45" s="38">
        <v>0.552303</v>
      </c>
      <c r="FZ45" s="38">
        <v>2.316492</v>
      </c>
      <c r="GA45" s="38">
        <v>0</v>
      </c>
      <c r="GB45" s="38">
        <v>2.316492</v>
      </c>
      <c r="GC45" s="38">
        <v>0</v>
      </c>
      <c r="GD45" s="38">
        <v>0</v>
      </c>
      <c r="GE45" s="38">
        <v>0</v>
      </c>
      <c r="GF45" s="38">
        <v>1.543004</v>
      </c>
      <c r="GG45" s="38">
        <v>0</v>
      </c>
      <c r="GH45" s="38">
        <v>1.543004</v>
      </c>
      <c r="GI45" s="38">
        <v>0</v>
      </c>
      <c r="GJ45" s="38">
        <v>0</v>
      </c>
      <c r="GK45" s="38">
        <v>0</v>
      </c>
      <c r="GL45" s="13">
        <v>7.498942</v>
      </c>
      <c r="GM45" s="13">
        <v>0</v>
      </c>
      <c r="GN45" s="13">
        <v>7.498942</v>
      </c>
      <c r="GO45" s="38">
        <v>0</v>
      </c>
      <c r="GP45" s="38">
        <v>0</v>
      </c>
      <c r="GQ45" s="38">
        <v>0</v>
      </c>
      <c r="GR45" s="38">
        <v>1.025511</v>
      </c>
      <c r="GS45" s="38">
        <v>0</v>
      </c>
      <c r="GT45" s="38">
        <v>1.025511</v>
      </c>
      <c r="GU45" s="38">
        <v>2.324914</v>
      </c>
      <c r="GV45" s="38">
        <v>0</v>
      </c>
      <c r="GW45" s="38">
        <v>2.324914</v>
      </c>
      <c r="GX45" s="38">
        <v>0</v>
      </c>
      <c r="GY45" s="38">
        <v>0</v>
      </c>
      <c r="GZ45" s="38">
        <v>0</v>
      </c>
      <c r="HA45" s="38">
        <v>1.544475</v>
      </c>
      <c r="HB45" s="38">
        <v>0</v>
      </c>
      <c r="HC45" s="38">
        <v>1.544475</v>
      </c>
      <c r="HD45" s="38">
        <v>1.157915</v>
      </c>
      <c r="HE45" s="38">
        <v>0</v>
      </c>
      <c r="HF45" s="38">
        <v>1.157915</v>
      </c>
      <c r="HG45" s="38">
        <v>0</v>
      </c>
      <c r="HH45" s="38">
        <v>0</v>
      </c>
      <c r="HI45" s="38">
        <v>0</v>
      </c>
      <c r="HJ45" s="38">
        <v>0</v>
      </c>
      <c r="HK45" s="38">
        <v>0</v>
      </c>
      <c r="HL45" s="38">
        <v>0</v>
      </c>
      <c r="HM45" s="38">
        <v>2.701544</v>
      </c>
      <c r="HN45" s="38">
        <v>0</v>
      </c>
      <c r="HO45" s="38">
        <v>2.701544</v>
      </c>
      <c r="HP45" s="38">
        <v>0</v>
      </c>
      <c r="HQ45" s="38">
        <v>0</v>
      </c>
      <c r="HR45" s="38">
        <v>0</v>
      </c>
      <c r="HS45" s="38">
        <v>1.929306</v>
      </c>
      <c r="HT45" s="38">
        <v>0</v>
      </c>
      <c r="HU45" s="38">
        <v>1.929306</v>
      </c>
      <c r="HV45" s="38">
        <v>0</v>
      </c>
      <c r="HW45" s="38">
        <v>0</v>
      </c>
      <c r="HX45" s="38">
        <v>0</v>
      </c>
      <c r="HY45" s="13">
        <v>10.683665000000001</v>
      </c>
      <c r="HZ45" s="13">
        <v>0</v>
      </c>
      <c r="IA45" s="13">
        <v>10.683665000000001</v>
      </c>
    </row>
    <row r="46" spans="1:235" ht="19.5" customHeight="1">
      <c r="A46" s="15" t="s">
        <v>42</v>
      </c>
      <c r="B46" s="13">
        <v>24.44066</v>
      </c>
      <c r="C46" s="13">
        <v>3.658985</v>
      </c>
      <c r="D46" s="13">
        <v>28.099645000000002</v>
      </c>
      <c r="E46" s="13">
        <v>5.19276</v>
      </c>
      <c r="F46" s="13">
        <v>0</v>
      </c>
      <c r="G46" s="13">
        <v>5.19276</v>
      </c>
      <c r="H46" s="13">
        <v>1.30459</v>
      </c>
      <c r="I46" s="13">
        <v>0.007294</v>
      </c>
      <c r="J46" s="13">
        <v>1.3118839999999998</v>
      </c>
      <c r="K46" s="13">
        <v>0.077468</v>
      </c>
      <c r="L46" s="13">
        <v>0.981919</v>
      </c>
      <c r="M46" s="13">
        <v>1.059387</v>
      </c>
      <c r="N46" s="13">
        <v>9.787184</v>
      </c>
      <c r="O46" s="13">
        <v>0</v>
      </c>
      <c r="P46" s="13">
        <v>9.787184</v>
      </c>
      <c r="Q46" s="13">
        <v>0.020754</v>
      </c>
      <c r="R46" s="13">
        <v>0.001598</v>
      </c>
      <c r="S46" s="13">
        <v>0.022352</v>
      </c>
      <c r="T46" s="13">
        <v>0.190791</v>
      </c>
      <c r="U46" s="13">
        <v>0.058495</v>
      </c>
      <c r="V46" s="13">
        <v>0.24928599999999998</v>
      </c>
      <c r="W46" s="13">
        <v>5.454889</v>
      </c>
      <c r="X46" s="13">
        <v>0</v>
      </c>
      <c r="Y46" s="13">
        <v>5.454889</v>
      </c>
      <c r="Z46" s="13">
        <v>1.074607</v>
      </c>
      <c r="AA46" s="13">
        <v>0</v>
      </c>
      <c r="AB46" s="13">
        <v>1.074607</v>
      </c>
      <c r="AC46" s="13">
        <v>0.255504</v>
      </c>
      <c r="AD46" s="13">
        <v>0.00704</v>
      </c>
      <c r="AE46" s="13">
        <v>0.262544</v>
      </c>
      <c r="AF46" s="13">
        <v>1.279086</v>
      </c>
      <c r="AG46" s="13">
        <v>0.001348</v>
      </c>
      <c r="AH46" s="13">
        <v>1.2804339999999999</v>
      </c>
      <c r="AI46" s="13">
        <v>2.179011</v>
      </c>
      <c r="AJ46" s="13">
        <v>0</v>
      </c>
      <c r="AK46" s="13">
        <v>2.179011</v>
      </c>
      <c r="AL46" s="13">
        <v>51.257304</v>
      </c>
      <c r="AM46" s="13">
        <v>4.716679</v>
      </c>
      <c r="AN46" s="13">
        <v>55.973983000000004</v>
      </c>
      <c r="AO46" s="13">
        <v>0.281366</v>
      </c>
      <c r="AP46" s="13">
        <v>0</v>
      </c>
      <c r="AQ46" s="13">
        <v>0.281366</v>
      </c>
      <c r="AR46" s="13">
        <v>4.132617</v>
      </c>
      <c r="AS46" s="13">
        <v>0.001953</v>
      </c>
      <c r="AT46" s="13">
        <v>4.13457</v>
      </c>
      <c r="AU46" s="13">
        <v>0.508971</v>
      </c>
      <c r="AV46" s="13">
        <v>0.000975</v>
      </c>
      <c r="AW46" s="13">
        <v>0.5099459999999999</v>
      </c>
      <c r="AX46" s="13">
        <v>0.505055</v>
      </c>
      <c r="AY46" s="13">
        <v>0</v>
      </c>
      <c r="AZ46" s="13">
        <v>0.505055</v>
      </c>
      <c r="BA46" s="13">
        <v>0.999003</v>
      </c>
      <c r="BB46" s="13">
        <v>0.000125</v>
      </c>
      <c r="BC46" s="13">
        <v>0.999128</v>
      </c>
      <c r="BD46" s="13">
        <v>0.010706</v>
      </c>
      <c r="BE46" s="13">
        <v>0</v>
      </c>
      <c r="BF46" s="13">
        <v>0.010706</v>
      </c>
      <c r="BG46" s="13">
        <v>3.344467</v>
      </c>
      <c r="BH46" s="13">
        <v>4E-05</v>
      </c>
      <c r="BI46" s="13">
        <v>3.3445069999999997</v>
      </c>
      <c r="BJ46" s="13">
        <v>2.441255</v>
      </c>
      <c r="BK46" s="13">
        <v>4E-05</v>
      </c>
      <c r="BL46" s="13">
        <v>2.4412949999999998</v>
      </c>
      <c r="BM46" s="13">
        <v>0.410427</v>
      </c>
      <c r="BN46" s="13">
        <v>0</v>
      </c>
      <c r="BO46" s="13">
        <v>0.410427</v>
      </c>
      <c r="BP46" s="13">
        <v>0.003777</v>
      </c>
      <c r="BQ46" s="13">
        <v>0.000284</v>
      </c>
      <c r="BR46" s="13">
        <v>0.004061</v>
      </c>
      <c r="BS46" s="13">
        <v>0.008831</v>
      </c>
      <c r="BT46" s="13">
        <v>8E-05</v>
      </c>
      <c r="BU46" s="13">
        <v>0.008911</v>
      </c>
      <c r="BV46" s="13">
        <v>1.743514</v>
      </c>
      <c r="BW46" s="13">
        <v>0</v>
      </c>
      <c r="BX46" s="13">
        <v>1.743514</v>
      </c>
      <c r="BY46" s="13">
        <v>14.389988999999998</v>
      </c>
      <c r="BZ46" s="13">
        <v>0.0034970000000000005</v>
      </c>
      <c r="CA46" s="13">
        <v>14.393486</v>
      </c>
      <c r="CB46" s="32">
        <v>0.871446</v>
      </c>
      <c r="CC46" s="32">
        <v>0</v>
      </c>
      <c r="CD46" s="32">
        <v>0.871446</v>
      </c>
      <c r="CE46" s="32">
        <v>0.920881</v>
      </c>
      <c r="CF46" s="32">
        <v>3.8E-05</v>
      </c>
      <c r="CG46" s="32">
        <v>0.9209189999999999</v>
      </c>
      <c r="CH46" s="32">
        <v>11.368963</v>
      </c>
      <c r="CI46" s="32">
        <v>1.177612</v>
      </c>
      <c r="CJ46" s="32">
        <v>12.546575</v>
      </c>
      <c r="CK46" s="32">
        <v>4.109289</v>
      </c>
      <c r="CL46" s="32">
        <v>0</v>
      </c>
      <c r="CM46" s="32">
        <v>4.109289</v>
      </c>
      <c r="CN46" s="32">
        <v>0.41199</v>
      </c>
      <c r="CO46" s="32">
        <v>0.052571</v>
      </c>
      <c r="CP46" s="32">
        <v>0.464561</v>
      </c>
      <c r="CQ46" s="32">
        <v>3.280737</v>
      </c>
      <c r="CR46" s="32">
        <v>0.0058200000000000005</v>
      </c>
      <c r="CS46" s="32">
        <v>3.2865569999999997</v>
      </c>
      <c r="CT46" s="32">
        <v>0.079481</v>
      </c>
      <c r="CU46" s="32">
        <v>0.000148</v>
      </c>
      <c r="CV46" s="32">
        <v>0.07962899999999999</v>
      </c>
      <c r="CW46" s="32">
        <v>0.524291</v>
      </c>
      <c r="CX46" s="32">
        <v>1.6E-05</v>
      </c>
      <c r="CY46" s="32">
        <v>0.524307</v>
      </c>
      <c r="CZ46" s="32">
        <v>0.168451</v>
      </c>
      <c r="DA46" s="32">
        <v>0</v>
      </c>
      <c r="DB46" s="32">
        <v>0.168451</v>
      </c>
      <c r="DC46" s="32">
        <v>1.55631</v>
      </c>
      <c r="DD46" s="32">
        <v>0.000178</v>
      </c>
      <c r="DE46" s="32">
        <v>1.556488</v>
      </c>
      <c r="DF46" s="32">
        <v>12.647269</v>
      </c>
      <c r="DG46" s="32">
        <v>1.625107</v>
      </c>
      <c r="DH46" s="32">
        <v>14.272376</v>
      </c>
      <c r="DI46" s="32">
        <v>9.925586</v>
      </c>
      <c r="DJ46" s="32">
        <v>0.034751</v>
      </c>
      <c r="DK46" s="32">
        <v>9.960336999999999</v>
      </c>
      <c r="DL46" s="13">
        <v>45.864694</v>
      </c>
      <c r="DM46" s="13">
        <v>2.896241</v>
      </c>
      <c r="DN46" s="13">
        <v>48.760935</v>
      </c>
      <c r="DO46" s="32">
        <v>0.380065</v>
      </c>
      <c r="DP46" s="32">
        <v>0.000176</v>
      </c>
      <c r="DQ46" s="32">
        <v>0.380241</v>
      </c>
      <c r="DR46" s="32">
        <v>0.285722</v>
      </c>
      <c r="DS46" s="32">
        <v>0.515239</v>
      </c>
      <c r="DT46" s="32">
        <v>0.800961</v>
      </c>
      <c r="DU46" s="32">
        <v>11.62648</v>
      </c>
      <c r="DV46" s="32">
        <v>1.427714</v>
      </c>
      <c r="DW46" s="32">
        <v>13.054194</v>
      </c>
      <c r="DX46" s="32">
        <v>11.860962</v>
      </c>
      <c r="DY46" s="32">
        <v>0.263944</v>
      </c>
      <c r="DZ46" s="32">
        <v>12.124906000000001</v>
      </c>
      <c r="EA46" s="32">
        <v>81.783113</v>
      </c>
      <c r="EB46" s="32">
        <v>0</v>
      </c>
      <c r="EC46" s="32">
        <v>81.783113</v>
      </c>
      <c r="ED46" s="32">
        <v>53.601681</v>
      </c>
      <c r="EE46" s="32">
        <v>0</v>
      </c>
      <c r="EF46" s="32">
        <v>53.601681</v>
      </c>
      <c r="EG46" s="32">
        <v>1.246298</v>
      </c>
      <c r="EH46" s="32">
        <v>0</v>
      </c>
      <c r="EI46" s="32">
        <v>1.246298</v>
      </c>
      <c r="EJ46" s="32">
        <v>0</v>
      </c>
      <c r="EK46" s="32">
        <v>0.000309</v>
      </c>
      <c r="EL46" s="32">
        <v>0.000309</v>
      </c>
      <c r="EM46" s="32">
        <v>0.518661</v>
      </c>
      <c r="EN46" s="32">
        <v>0</v>
      </c>
      <c r="EO46" s="32">
        <v>0.518661</v>
      </c>
      <c r="EP46" s="32">
        <v>0.498446</v>
      </c>
      <c r="EQ46" s="32">
        <v>0</v>
      </c>
      <c r="ER46" s="32">
        <v>0.498446</v>
      </c>
      <c r="ES46" s="32">
        <v>17.807117</v>
      </c>
      <c r="ET46" s="32">
        <v>0.459056</v>
      </c>
      <c r="EU46" s="30">
        <v>18.266173000000002</v>
      </c>
      <c r="EV46" s="32">
        <v>79.190927</v>
      </c>
      <c r="EW46" s="32">
        <v>1.977499</v>
      </c>
      <c r="EX46" s="32">
        <v>81.168426</v>
      </c>
      <c r="EY46" s="13">
        <v>258.79947200000004</v>
      </c>
      <c r="EZ46" s="13">
        <v>4.643936999999999</v>
      </c>
      <c r="FA46" s="13">
        <v>263.443409</v>
      </c>
      <c r="FB46" s="13">
        <v>0.153509</v>
      </c>
      <c r="FC46" s="13">
        <v>9E-05</v>
      </c>
      <c r="FD46" s="13">
        <v>0.153599</v>
      </c>
      <c r="FE46" s="13">
        <v>7.325499</v>
      </c>
      <c r="FF46" s="13">
        <v>0</v>
      </c>
      <c r="FG46" s="13">
        <v>7.325499</v>
      </c>
      <c r="FH46" s="13">
        <v>24.253163</v>
      </c>
      <c r="FI46" s="13">
        <v>0.859882</v>
      </c>
      <c r="FJ46" s="13">
        <v>25.113045</v>
      </c>
      <c r="FK46" s="38">
        <v>2.071446</v>
      </c>
      <c r="FL46" s="38">
        <v>8.7E-05</v>
      </c>
      <c r="FM46" s="38">
        <v>2.071533</v>
      </c>
      <c r="FN46" s="38">
        <v>60.909974000000005</v>
      </c>
      <c r="FO46" s="38">
        <v>1.4E-05</v>
      </c>
      <c r="FP46" s="38">
        <v>60.909988</v>
      </c>
      <c r="FQ46" s="38">
        <v>0.065979</v>
      </c>
      <c r="FR46" s="38">
        <v>0</v>
      </c>
      <c r="FS46" s="38">
        <v>0.065979</v>
      </c>
      <c r="FT46" s="38">
        <v>0.432335</v>
      </c>
      <c r="FU46" s="38">
        <v>0</v>
      </c>
      <c r="FV46" s="38">
        <v>0.432335</v>
      </c>
      <c r="FW46" s="38">
        <v>5.3E-05</v>
      </c>
      <c r="FX46" s="38">
        <v>0</v>
      </c>
      <c r="FY46" s="38">
        <v>5.3E-05</v>
      </c>
      <c r="FZ46" s="38">
        <v>21.745747</v>
      </c>
      <c r="GA46" s="38">
        <v>0</v>
      </c>
      <c r="GB46" s="38">
        <v>21.745747</v>
      </c>
      <c r="GC46" s="38">
        <v>47.611311</v>
      </c>
      <c r="GD46" s="38">
        <v>6E-06</v>
      </c>
      <c r="GE46" s="38">
        <v>47.611317</v>
      </c>
      <c r="GF46" s="38">
        <v>11.385232</v>
      </c>
      <c r="GG46" s="38">
        <v>0.317696</v>
      </c>
      <c r="GH46" s="38">
        <v>11.702928</v>
      </c>
      <c r="GI46" s="38">
        <v>0.262502</v>
      </c>
      <c r="GJ46" s="38">
        <v>0.5172209999999999</v>
      </c>
      <c r="GK46" s="38">
        <v>0.7797229999999999</v>
      </c>
      <c r="GL46" s="13">
        <v>176.21675000000002</v>
      </c>
      <c r="GM46" s="13">
        <v>1.694996</v>
      </c>
      <c r="GN46" s="13">
        <v>177.911746</v>
      </c>
      <c r="GO46" s="38">
        <v>0</v>
      </c>
      <c r="GP46" s="38">
        <v>0</v>
      </c>
      <c r="GQ46" s="38">
        <v>0</v>
      </c>
      <c r="GR46" s="38">
        <v>0</v>
      </c>
      <c r="GS46" s="38">
        <v>0.000316</v>
      </c>
      <c r="GT46" s="38">
        <v>0.000316</v>
      </c>
      <c r="GU46" s="38">
        <v>11.892242</v>
      </c>
      <c r="GV46" s="38">
        <v>0.526431</v>
      </c>
      <c r="GW46" s="38">
        <v>12.418673</v>
      </c>
      <c r="GX46" s="38">
        <v>0.282899</v>
      </c>
      <c r="GY46" s="38">
        <v>0</v>
      </c>
      <c r="GZ46" s="38">
        <v>0.282899</v>
      </c>
      <c r="HA46" s="38">
        <v>1.285332</v>
      </c>
      <c r="HB46" s="38">
        <v>0.016721</v>
      </c>
      <c r="HC46" s="38">
        <v>1.302053</v>
      </c>
      <c r="HD46" s="38">
        <v>0</v>
      </c>
      <c r="HE46" s="38">
        <v>0.039359</v>
      </c>
      <c r="HF46" s="38">
        <v>0.039359</v>
      </c>
      <c r="HG46" s="38">
        <v>0.727316</v>
      </c>
      <c r="HH46" s="38">
        <v>0.008282</v>
      </c>
      <c r="HI46" s="38">
        <v>0.735598</v>
      </c>
      <c r="HJ46" s="38">
        <v>15.001046</v>
      </c>
      <c r="HK46" s="38">
        <v>0</v>
      </c>
      <c r="HL46" s="38">
        <v>15.001046</v>
      </c>
      <c r="HM46" s="38">
        <v>27.887812</v>
      </c>
      <c r="HN46" s="38">
        <v>0</v>
      </c>
      <c r="HO46" s="38">
        <v>27.887812</v>
      </c>
      <c r="HP46" s="38">
        <v>1.215599</v>
      </c>
      <c r="HQ46" s="38">
        <v>0</v>
      </c>
      <c r="HR46" s="38">
        <v>1.215599</v>
      </c>
      <c r="HS46" s="38">
        <v>84.604519</v>
      </c>
      <c r="HT46" s="38">
        <v>0</v>
      </c>
      <c r="HU46" s="38">
        <v>84.604519</v>
      </c>
      <c r="HV46" s="38">
        <v>37.103772</v>
      </c>
      <c r="HW46" s="38">
        <v>0.193127</v>
      </c>
      <c r="HX46" s="38">
        <v>37.296898999999996</v>
      </c>
      <c r="HY46" s="13">
        <v>180.00053699999998</v>
      </c>
      <c r="HZ46" s="13">
        <v>0.7842359999999999</v>
      </c>
      <c r="IA46" s="13">
        <v>180.78477299999997</v>
      </c>
    </row>
    <row r="47" spans="1:235" ht="19.5" customHeight="1">
      <c r="A47" s="14" t="s">
        <v>61</v>
      </c>
      <c r="B47" s="13">
        <v>24.44066</v>
      </c>
      <c r="C47" s="13">
        <v>3.658985</v>
      </c>
      <c r="D47" s="13">
        <v>28.099645000000002</v>
      </c>
      <c r="E47" s="13">
        <v>5.19276</v>
      </c>
      <c r="F47" s="13">
        <v>0</v>
      </c>
      <c r="G47" s="13">
        <v>5.19276</v>
      </c>
      <c r="H47" s="13">
        <v>1.30459</v>
      </c>
      <c r="I47" s="13">
        <v>0.007294</v>
      </c>
      <c r="J47" s="13">
        <v>1.3118839999999998</v>
      </c>
      <c r="K47" s="13">
        <v>0.077468</v>
      </c>
      <c r="L47" s="13">
        <v>0.981919</v>
      </c>
      <c r="M47" s="13">
        <v>1.059387</v>
      </c>
      <c r="N47" s="13">
        <v>9.787184</v>
      </c>
      <c r="O47" s="13">
        <v>0</v>
      </c>
      <c r="P47" s="13">
        <v>9.787184</v>
      </c>
      <c r="Q47" s="13">
        <v>0.020754</v>
      </c>
      <c r="R47" s="13">
        <v>0.001598</v>
      </c>
      <c r="S47" s="13">
        <v>0.022352</v>
      </c>
      <c r="T47" s="13">
        <v>0.167261</v>
      </c>
      <c r="U47" s="13">
        <v>0.058495</v>
      </c>
      <c r="V47" s="13">
        <v>0.22575599999999998</v>
      </c>
      <c r="W47" s="13">
        <v>5.454889</v>
      </c>
      <c r="X47" s="13">
        <v>0</v>
      </c>
      <c r="Y47" s="13">
        <v>5.454889</v>
      </c>
      <c r="Z47" s="13">
        <v>1.074607</v>
      </c>
      <c r="AA47" s="13">
        <v>0</v>
      </c>
      <c r="AB47" s="13">
        <v>1.074607</v>
      </c>
      <c r="AC47" s="13">
        <v>0.255504</v>
      </c>
      <c r="AD47" s="13">
        <v>0.00704</v>
      </c>
      <c r="AE47" s="13">
        <v>0.262544</v>
      </c>
      <c r="AF47" s="13">
        <v>0.103666</v>
      </c>
      <c r="AG47" s="13">
        <v>0.001348</v>
      </c>
      <c r="AH47" s="13">
        <v>0.105014</v>
      </c>
      <c r="AI47" s="13">
        <v>2.179011</v>
      </c>
      <c r="AJ47" s="13">
        <v>0</v>
      </c>
      <c r="AK47" s="13">
        <v>2.179011</v>
      </c>
      <c r="AL47" s="13">
        <v>50.058354</v>
      </c>
      <c r="AM47" s="13">
        <v>4.716679</v>
      </c>
      <c r="AN47" s="13">
        <v>54.775033</v>
      </c>
      <c r="AO47" s="13">
        <v>0.268175</v>
      </c>
      <c r="AP47" s="13">
        <v>0</v>
      </c>
      <c r="AQ47" s="13">
        <v>0.268175</v>
      </c>
      <c r="AR47" s="13">
        <v>4.132617</v>
      </c>
      <c r="AS47" s="13">
        <v>0.001953</v>
      </c>
      <c r="AT47" s="13">
        <v>4.13457</v>
      </c>
      <c r="AU47" s="13">
        <v>0.508971</v>
      </c>
      <c r="AV47" s="13">
        <v>0.000975</v>
      </c>
      <c r="AW47" s="13">
        <v>0.5099459999999999</v>
      </c>
      <c r="AX47" s="13">
        <v>0.505055</v>
      </c>
      <c r="AY47" s="13">
        <v>0</v>
      </c>
      <c r="AZ47" s="13">
        <v>0.505055</v>
      </c>
      <c r="BA47" s="13">
        <v>0.999003</v>
      </c>
      <c r="BB47" s="13">
        <v>0.000125</v>
      </c>
      <c r="BC47" s="13">
        <v>0.999128</v>
      </c>
      <c r="BD47" s="13">
        <v>0.010706</v>
      </c>
      <c r="BE47" s="13">
        <v>0</v>
      </c>
      <c r="BF47" s="13">
        <v>0.010706</v>
      </c>
      <c r="BG47" s="13">
        <v>3.344467</v>
      </c>
      <c r="BH47" s="13">
        <v>4E-05</v>
      </c>
      <c r="BI47" s="13">
        <v>3.3445069999999997</v>
      </c>
      <c r="BJ47" s="13">
        <v>2.441255</v>
      </c>
      <c r="BK47" s="13">
        <v>4E-05</v>
      </c>
      <c r="BL47" s="13">
        <v>2.4412949999999998</v>
      </c>
      <c r="BM47" s="13">
        <v>0.410427</v>
      </c>
      <c r="BN47" s="13">
        <v>0</v>
      </c>
      <c r="BO47" s="13">
        <v>0.410427</v>
      </c>
      <c r="BP47" s="13">
        <v>0.003777</v>
      </c>
      <c r="BQ47" s="13">
        <v>0.000284</v>
      </c>
      <c r="BR47" s="13">
        <v>0.004061</v>
      </c>
      <c r="BS47" s="13">
        <v>0.008831</v>
      </c>
      <c r="BT47" s="13">
        <v>8E-05</v>
      </c>
      <c r="BU47" s="13">
        <v>0.008911</v>
      </c>
      <c r="BV47" s="13">
        <v>1.743514</v>
      </c>
      <c r="BW47" s="13">
        <v>0</v>
      </c>
      <c r="BX47" s="13">
        <v>1.743514</v>
      </c>
      <c r="BY47" s="13">
        <v>14.376797999999999</v>
      </c>
      <c r="BZ47" s="13">
        <v>0.0034970000000000005</v>
      </c>
      <c r="CA47" s="13">
        <v>14.380295</v>
      </c>
      <c r="CB47" s="32">
        <v>0.871446</v>
      </c>
      <c r="CC47" s="32">
        <v>0</v>
      </c>
      <c r="CD47" s="32">
        <v>0.871446</v>
      </c>
      <c r="CE47" s="32">
        <v>0.920881</v>
      </c>
      <c r="CF47" s="32">
        <v>3.8E-05</v>
      </c>
      <c r="CG47" s="32">
        <v>0.9209189999999999</v>
      </c>
      <c r="CH47" s="32">
        <v>11.368963</v>
      </c>
      <c r="CI47" s="32">
        <v>1.177612</v>
      </c>
      <c r="CJ47" s="32">
        <v>12.546575</v>
      </c>
      <c r="CK47" s="32">
        <v>4.109289</v>
      </c>
      <c r="CL47" s="32">
        <v>0</v>
      </c>
      <c r="CM47" s="32">
        <v>4.109289</v>
      </c>
      <c r="CN47" s="32">
        <v>0.41199</v>
      </c>
      <c r="CO47" s="32">
        <v>0</v>
      </c>
      <c r="CP47" s="32">
        <v>0.41199</v>
      </c>
      <c r="CQ47" s="32">
        <v>3.280737</v>
      </c>
      <c r="CR47" s="32">
        <v>0.000146</v>
      </c>
      <c r="CS47" s="32">
        <v>3.2808829999999998</v>
      </c>
      <c r="CT47" s="32">
        <v>0.079481</v>
      </c>
      <c r="CU47" s="32">
        <v>0.000148</v>
      </c>
      <c r="CV47" s="32">
        <v>0.07962899999999999</v>
      </c>
      <c r="CW47" s="32">
        <v>0.524291</v>
      </c>
      <c r="CX47" s="32">
        <v>1.6E-05</v>
      </c>
      <c r="CY47" s="32">
        <v>0.524307</v>
      </c>
      <c r="CZ47" s="32">
        <v>0</v>
      </c>
      <c r="DA47" s="32">
        <v>0</v>
      </c>
      <c r="DB47" s="32">
        <v>0</v>
      </c>
      <c r="DC47" s="30">
        <v>1.55631</v>
      </c>
      <c r="DD47" s="30">
        <v>0.000178</v>
      </c>
      <c r="DE47" s="30">
        <v>1.556488</v>
      </c>
      <c r="DF47" s="32">
        <v>12.647269</v>
      </c>
      <c r="DG47" s="32">
        <v>1.625107</v>
      </c>
      <c r="DH47" s="32">
        <v>14.272376</v>
      </c>
      <c r="DI47" s="32">
        <v>3.155946</v>
      </c>
      <c r="DJ47" s="32">
        <v>0.034751</v>
      </c>
      <c r="DK47" s="32">
        <v>3.190697</v>
      </c>
      <c r="DL47" s="13">
        <v>38.926603</v>
      </c>
      <c r="DM47" s="13">
        <v>2.8379960000000004</v>
      </c>
      <c r="DN47" s="13">
        <v>41.764599000000004</v>
      </c>
      <c r="DO47" s="32">
        <v>0.380065</v>
      </c>
      <c r="DP47" s="32">
        <v>0.000176</v>
      </c>
      <c r="DQ47" s="32">
        <v>0.380241</v>
      </c>
      <c r="DR47" s="32">
        <v>0</v>
      </c>
      <c r="DS47" s="32">
        <v>0.515239</v>
      </c>
      <c r="DT47" s="32">
        <v>0.515239</v>
      </c>
      <c r="DU47" s="32">
        <v>11.62648</v>
      </c>
      <c r="DV47" s="32">
        <v>1.427714</v>
      </c>
      <c r="DW47" s="32">
        <v>13.054194</v>
      </c>
      <c r="DX47" s="32">
        <v>11.860962</v>
      </c>
      <c r="DY47" s="35">
        <v>0.263944</v>
      </c>
      <c r="DZ47" s="35">
        <v>12.124906000000001</v>
      </c>
      <c r="EA47" s="32">
        <v>77.266598</v>
      </c>
      <c r="EB47" s="35">
        <v>0</v>
      </c>
      <c r="EC47" s="35">
        <v>77.266598</v>
      </c>
      <c r="ED47" s="32">
        <v>53.601681</v>
      </c>
      <c r="EE47" s="35">
        <v>0</v>
      </c>
      <c r="EF47" s="35">
        <v>53.601681</v>
      </c>
      <c r="EG47" s="32">
        <v>1.246298</v>
      </c>
      <c r="EH47" s="32">
        <v>0</v>
      </c>
      <c r="EI47" s="32">
        <v>1.246298</v>
      </c>
      <c r="EJ47" s="32">
        <v>0</v>
      </c>
      <c r="EK47" s="32">
        <v>0.000309</v>
      </c>
      <c r="EL47" s="32">
        <v>0.000309</v>
      </c>
      <c r="EM47" s="32">
        <v>0.518661</v>
      </c>
      <c r="EN47" s="32">
        <v>0</v>
      </c>
      <c r="EO47" s="32">
        <v>0.518661</v>
      </c>
      <c r="EP47" s="32">
        <v>0.498446</v>
      </c>
      <c r="EQ47" s="32">
        <v>0</v>
      </c>
      <c r="ER47" s="32">
        <v>0.498446</v>
      </c>
      <c r="ES47" s="32">
        <v>17.807117</v>
      </c>
      <c r="ET47" s="32">
        <v>0.459056</v>
      </c>
      <c r="EU47" s="30">
        <v>18.266173000000002</v>
      </c>
      <c r="EV47" s="32">
        <v>79.190927</v>
      </c>
      <c r="EW47" s="32">
        <v>1.977499</v>
      </c>
      <c r="EX47" s="32">
        <v>81.168426</v>
      </c>
      <c r="EY47" s="13">
        <v>253.99723500000005</v>
      </c>
      <c r="EZ47" s="13">
        <v>4.643936999999999</v>
      </c>
      <c r="FA47" s="13">
        <v>258.641172</v>
      </c>
      <c r="FB47" s="13">
        <v>0.153509</v>
      </c>
      <c r="FC47" s="13">
        <v>9E-05</v>
      </c>
      <c r="FD47" s="13">
        <v>0.153599</v>
      </c>
      <c r="FE47" s="13">
        <v>7.325499</v>
      </c>
      <c r="FF47" s="13">
        <v>0</v>
      </c>
      <c r="FG47" s="13">
        <v>7.325499</v>
      </c>
      <c r="FH47" s="13">
        <v>24.194344</v>
      </c>
      <c r="FI47" s="13">
        <v>0.859882</v>
      </c>
      <c r="FJ47" s="13">
        <v>25.054226</v>
      </c>
      <c r="FK47" s="38">
        <v>0.839352</v>
      </c>
      <c r="FL47" s="38">
        <v>8.7E-05</v>
      </c>
      <c r="FM47" s="38">
        <v>0.8394389999999999</v>
      </c>
      <c r="FN47" s="38">
        <v>60.67647</v>
      </c>
      <c r="FO47" s="38">
        <v>0</v>
      </c>
      <c r="FP47" s="38">
        <v>60.67647</v>
      </c>
      <c r="FQ47" s="38">
        <v>0</v>
      </c>
      <c r="FR47" s="38">
        <v>0</v>
      </c>
      <c r="FS47" s="38">
        <v>0</v>
      </c>
      <c r="FT47" s="38">
        <v>0.432335</v>
      </c>
      <c r="FU47" s="38">
        <v>0</v>
      </c>
      <c r="FV47" s="38">
        <v>0.432335</v>
      </c>
      <c r="FW47" s="38">
        <v>5.3E-05</v>
      </c>
      <c r="FX47" s="38">
        <v>0</v>
      </c>
      <c r="FY47" s="38">
        <v>5.3E-05</v>
      </c>
      <c r="FZ47" s="38">
        <v>21.641247</v>
      </c>
      <c r="GA47" s="38">
        <v>0</v>
      </c>
      <c r="GB47" s="38">
        <v>21.641247</v>
      </c>
      <c r="GC47" s="38">
        <v>47.611311</v>
      </c>
      <c r="GD47" s="38">
        <v>0</v>
      </c>
      <c r="GE47" s="38">
        <v>47.611311</v>
      </c>
      <c r="GF47" s="38">
        <v>11.385232</v>
      </c>
      <c r="GG47" s="38">
        <v>0.274514</v>
      </c>
      <c r="GH47" s="38">
        <v>11.659746</v>
      </c>
      <c r="GI47" s="38">
        <v>0.262502</v>
      </c>
      <c r="GJ47" s="38">
        <v>0.497683</v>
      </c>
      <c r="GK47" s="38">
        <v>0.760185</v>
      </c>
      <c r="GL47" s="13">
        <v>174.52185400000002</v>
      </c>
      <c r="GM47" s="13">
        <v>1.632256</v>
      </c>
      <c r="GN47" s="13">
        <v>176.15411</v>
      </c>
      <c r="GO47" s="38">
        <v>0</v>
      </c>
      <c r="GP47" s="38">
        <v>0</v>
      </c>
      <c r="GQ47" s="38">
        <v>0</v>
      </c>
      <c r="GR47" s="38">
        <v>0</v>
      </c>
      <c r="GS47" s="38">
        <v>0.000316</v>
      </c>
      <c r="GT47" s="38">
        <v>0.000316</v>
      </c>
      <c r="GU47" s="38">
        <v>11.892242</v>
      </c>
      <c r="GV47" s="38">
        <v>0.526431</v>
      </c>
      <c r="GW47" s="38">
        <v>12.418673</v>
      </c>
      <c r="GX47" s="38">
        <v>0.282899</v>
      </c>
      <c r="GY47" s="38">
        <v>0</v>
      </c>
      <c r="GZ47" s="38">
        <v>0.282899</v>
      </c>
      <c r="HA47" s="38">
        <v>0</v>
      </c>
      <c r="HB47" s="38">
        <v>0</v>
      </c>
      <c r="HC47" s="38">
        <v>0</v>
      </c>
      <c r="HD47" s="38">
        <v>0</v>
      </c>
      <c r="HE47" s="38">
        <v>0.02797</v>
      </c>
      <c r="HF47" s="38">
        <v>0.02797</v>
      </c>
      <c r="HG47" s="38">
        <v>0.727316</v>
      </c>
      <c r="HH47" s="38">
        <v>0.008282</v>
      </c>
      <c r="HI47" s="38">
        <v>0.735598</v>
      </c>
      <c r="HJ47" s="38">
        <v>15</v>
      </c>
      <c r="HK47" s="38">
        <v>0</v>
      </c>
      <c r="HL47" s="38">
        <v>15</v>
      </c>
      <c r="HM47" s="38">
        <v>26.392183</v>
      </c>
      <c r="HN47" s="38">
        <v>0</v>
      </c>
      <c r="HO47" s="38">
        <v>26.392183</v>
      </c>
      <c r="HP47" s="38">
        <v>1.215599</v>
      </c>
      <c r="HQ47" s="38">
        <v>0</v>
      </c>
      <c r="HR47" s="38">
        <v>1.215599</v>
      </c>
      <c r="HS47" s="38">
        <v>84.604519</v>
      </c>
      <c r="HT47" s="38">
        <v>0</v>
      </c>
      <c r="HU47" s="38">
        <v>84.604519</v>
      </c>
      <c r="HV47" s="38">
        <v>37.103772</v>
      </c>
      <c r="HW47" s="38">
        <v>0</v>
      </c>
      <c r="HX47" s="38">
        <v>37.103772</v>
      </c>
      <c r="HY47" s="13">
        <v>177.21853</v>
      </c>
      <c r="HZ47" s="13">
        <v>0.562999</v>
      </c>
      <c r="IA47" s="13">
        <v>177.78152899999998</v>
      </c>
    </row>
    <row r="48" spans="1:235" ht="19.5" customHeight="1">
      <c r="A48" s="15" t="s">
        <v>62</v>
      </c>
      <c r="B48" s="13">
        <v>0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0.02353</v>
      </c>
      <c r="U48" s="13">
        <v>0</v>
      </c>
      <c r="V48" s="13">
        <v>0.02353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0.02353</v>
      </c>
      <c r="AM48" s="13">
        <v>0</v>
      </c>
      <c r="AN48" s="13">
        <v>0.02353</v>
      </c>
      <c r="AO48" s="13">
        <v>0.013191</v>
      </c>
      <c r="AP48" s="13">
        <v>0</v>
      </c>
      <c r="AQ48" s="13">
        <v>0.013191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</v>
      </c>
      <c r="BC48" s="13">
        <v>0</v>
      </c>
      <c r="BD48" s="13">
        <v>0</v>
      </c>
      <c r="BE48" s="13">
        <v>0</v>
      </c>
      <c r="BF48" s="13">
        <v>0</v>
      </c>
      <c r="BG48" s="13">
        <v>0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0.013191</v>
      </c>
      <c r="BZ48" s="13">
        <v>0</v>
      </c>
      <c r="CA48" s="13">
        <v>0.013191</v>
      </c>
      <c r="CB48" s="32">
        <v>0</v>
      </c>
      <c r="CC48" s="32">
        <v>0</v>
      </c>
      <c r="CD48" s="32">
        <v>0</v>
      </c>
      <c r="CE48" s="32">
        <v>0</v>
      </c>
      <c r="CF48" s="32">
        <v>0</v>
      </c>
      <c r="CG48" s="32">
        <v>0</v>
      </c>
      <c r="CH48" s="32">
        <v>0</v>
      </c>
      <c r="CI48" s="32">
        <v>0</v>
      </c>
      <c r="CJ48" s="32">
        <v>0</v>
      </c>
      <c r="CK48" s="32">
        <v>0</v>
      </c>
      <c r="CL48" s="32">
        <v>0</v>
      </c>
      <c r="CM48" s="32">
        <v>0</v>
      </c>
      <c r="CN48" s="32">
        <v>0</v>
      </c>
      <c r="CO48" s="32">
        <v>0.052571</v>
      </c>
      <c r="CP48" s="32">
        <v>0.052571</v>
      </c>
      <c r="CQ48" s="32">
        <v>0</v>
      </c>
      <c r="CR48" s="32">
        <v>0.005674</v>
      </c>
      <c r="CS48" s="32">
        <v>0.005674</v>
      </c>
      <c r="CT48" s="32">
        <v>0</v>
      </c>
      <c r="CU48" s="32">
        <v>0</v>
      </c>
      <c r="CV48" s="32">
        <v>0</v>
      </c>
      <c r="CW48" s="32">
        <v>0</v>
      </c>
      <c r="CX48" s="32">
        <v>0</v>
      </c>
      <c r="CY48" s="32">
        <v>0</v>
      </c>
      <c r="CZ48" s="32">
        <v>0.168451</v>
      </c>
      <c r="DA48" s="32">
        <v>0</v>
      </c>
      <c r="DB48" s="32">
        <v>0.168451</v>
      </c>
      <c r="DC48" s="32">
        <v>0</v>
      </c>
      <c r="DD48" s="32">
        <v>0</v>
      </c>
      <c r="DE48" s="32">
        <v>0</v>
      </c>
      <c r="DF48" s="32">
        <v>0</v>
      </c>
      <c r="DG48" s="32">
        <v>0</v>
      </c>
      <c r="DH48" s="32">
        <v>0</v>
      </c>
      <c r="DI48" s="32">
        <v>6.76964</v>
      </c>
      <c r="DJ48" s="32">
        <v>0</v>
      </c>
      <c r="DK48" s="32">
        <v>6.76964</v>
      </c>
      <c r="DL48" s="13">
        <v>6.938091</v>
      </c>
      <c r="DM48" s="13">
        <v>0.058245</v>
      </c>
      <c r="DN48" s="13">
        <v>6.9963359999999994</v>
      </c>
      <c r="DO48" s="32">
        <v>0</v>
      </c>
      <c r="DP48" s="32">
        <v>0</v>
      </c>
      <c r="DQ48" s="32">
        <v>0</v>
      </c>
      <c r="DR48" s="32">
        <v>0.285722</v>
      </c>
      <c r="DS48" s="32">
        <v>0</v>
      </c>
      <c r="DT48" s="32">
        <v>0.285722</v>
      </c>
      <c r="DU48" s="32">
        <v>0</v>
      </c>
      <c r="DV48" s="32">
        <v>0</v>
      </c>
      <c r="DW48" s="32">
        <v>0</v>
      </c>
      <c r="DX48" s="32">
        <v>0</v>
      </c>
      <c r="DY48" s="32">
        <v>0</v>
      </c>
      <c r="DZ48" s="32">
        <v>0</v>
      </c>
      <c r="EA48" s="32">
        <v>4.516515</v>
      </c>
      <c r="EB48" s="32">
        <v>0</v>
      </c>
      <c r="EC48" s="32">
        <v>4.516515</v>
      </c>
      <c r="ED48" s="32">
        <v>0</v>
      </c>
      <c r="EE48" s="32">
        <v>0</v>
      </c>
      <c r="EF48" s="32">
        <v>0</v>
      </c>
      <c r="EG48" s="32">
        <v>0</v>
      </c>
      <c r="EH48" s="32">
        <v>0</v>
      </c>
      <c r="EI48" s="32">
        <v>0</v>
      </c>
      <c r="EJ48" s="32">
        <v>0</v>
      </c>
      <c r="EK48" s="32">
        <v>0</v>
      </c>
      <c r="EL48" s="32">
        <v>0</v>
      </c>
      <c r="EM48" s="32">
        <v>0</v>
      </c>
      <c r="EN48" s="32">
        <v>0</v>
      </c>
      <c r="EO48" s="32">
        <v>0</v>
      </c>
      <c r="EP48" s="32">
        <v>0</v>
      </c>
      <c r="EQ48" s="32">
        <v>0</v>
      </c>
      <c r="ER48" s="32">
        <v>0</v>
      </c>
      <c r="ES48" s="32">
        <v>0</v>
      </c>
      <c r="ET48" s="32">
        <v>0</v>
      </c>
      <c r="EU48" s="30">
        <v>0</v>
      </c>
      <c r="EV48" s="32">
        <v>0</v>
      </c>
      <c r="EW48" s="32">
        <v>0</v>
      </c>
      <c r="EX48" s="32">
        <v>0</v>
      </c>
      <c r="EY48" s="13">
        <v>4.802237</v>
      </c>
      <c r="EZ48" s="13">
        <v>0</v>
      </c>
      <c r="FA48" s="13">
        <v>4.802237</v>
      </c>
      <c r="FB48" s="13">
        <v>0</v>
      </c>
      <c r="FC48" s="13">
        <v>0</v>
      </c>
      <c r="FD48" s="13">
        <v>0</v>
      </c>
      <c r="FE48" s="13">
        <v>0</v>
      </c>
      <c r="FF48" s="13">
        <v>0</v>
      </c>
      <c r="FG48" s="13">
        <v>0</v>
      </c>
      <c r="FH48" s="13">
        <v>0.058819</v>
      </c>
      <c r="FI48" s="13">
        <v>0</v>
      </c>
      <c r="FJ48" s="13">
        <v>0.058819</v>
      </c>
      <c r="FK48" s="38">
        <v>1.232094</v>
      </c>
      <c r="FL48" s="38">
        <v>0</v>
      </c>
      <c r="FM48" s="38">
        <v>1.232094</v>
      </c>
      <c r="FN48" s="38">
        <v>0.233504</v>
      </c>
      <c r="FO48" s="38">
        <v>1.4E-05</v>
      </c>
      <c r="FP48" s="38">
        <v>0.23351799999999998</v>
      </c>
      <c r="FQ48" s="38">
        <v>0.065979</v>
      </c>
      <c r="FR48" s="38">
        <v>0</v>
      </c>
      <c r="FS48" s="38">
        <v>0.065979</v>
      </c>
      <c r="FT48" s="38">
        <v>0</v>
      </c>
      <c r="FU48" s="38">
        <v>0</v>
      </c>
      <c r="FV48" s="38">
        <v>0</v>
      </c>
      <c r="FW48" s="38">
        <v>0</v>
      </c>
      <c r="FX48" s="38">
        <v>0</v>
      </c>
      <c r="FY48" s="38">
        <v>0</v>
      </c>
      <c r="FZ48" s="38">
        <v>0.1045</v>
      </c>
      <c r="GA48" s="38">
        <v>0</v>
      </c>
      <c r="GB48" s="38">
        <v>0.1045</v>
      </c>
      <c r="GC48" s="38">
        <v>0</v>
      </c>
      <c r="GD48" s="38">
        <v>6E-06</v>
      </c>
      <c r="GE48" s="38">
        <v>6E-06</v>
      </c>
      <c r="GF48" s="38">
        <v>0</v>
      </c>
      <c r="GG48" s="38">
        <v>0.043182</v>
      </c>
      <c r="GH48" s="38">
        <v>0.043182</v>
      </c>
      <c r="GI48" s="38">
        <v>0</v>
      </c>
      <c r="GJ48" s="38">
        <v>0.019538</v>
      </c>
      <c r="GK48" s="38">
        <v>0.019538</v>
      </c>
      <c r="GL48" s="13">
        <v>1.694896</v>
      </c>
      <c r="GM48" s="13">
        <v>0.06273999999999999</v>
      </c>
      <c r="GN48" s="13">
        <v>1.757636</v>
      </c>
      <c r="GO48" s="38">
        <v>0</v>
      </c>
      <c r="GP48" s="38">
        <v>0</v>
      </c>
      <c r="GQ48" s="38">
        <v>0</v>
      </c>
      <c r="GR48" s="38">
        <v>0</v>
      </c>
      <c r="GS48" s="38">
        <v>0</v>
      </c>
      <c r="GT48" s="38">
        <v>0</v>
      </c>
      <c r="GU48" s="38">
        <v>0</v>
      </c>
      <c r="GV48" s="38">
        <v>0</v>
      </c>
      <c r="GW48" s="38">
        <v>0</v>
      </c>
      <c r="GX48" s="38">
        <v>0</v>
      </c>
      <c r="GY48" s="38">
        <v>0</v>
      </c>
      <c r="GZ48" s="38">
        <v>0</v>
      </c>
      <c r="HA48" s="38">
        <v>1.285332</v>
      </c>
      <c r="HB48" s="38">
        <v>0.016721</v>
      </c>
      <c r="HC48" s="38">
        <v>1.302053</v>
      </c>
      <c r="HD48" s="38">
        <v>0</v>
      </c>
      <c r="HE48" s="38">
        <v>0.011389</v>
      </c>
      <c r="HF48" s="38">
        <v>0.011389</v>
      </c>
      <c r="HG48" s="38">
        <v>0</v>
      </c>
      <c r="HH48" s="38">
        <v>0</v>
      </c>
      <c r="HI48" s="38">
        <v>0</v>
      </c>
      <c r="HJ48" s="38">
        <v>0.001046</v>
      </c>
      <c r="HK48" s="38">
        <v>0</v>
      </c>
      <c r="HL48" s="38">
        <v>0.001046</v>
      </c>
      <c r="HM48" s="38">
        <v>1.495629</v>
      </c>
      <c r="HN48" s="38">
        <v>0</v>
      </c>
      <c r="HO48" s="38">
        <v>1.495629</v>
      </c>
      <c r="HP48" s="38">
        <v>0</v>
      </c>
      <c r="HQ48" s="38">
        <v>0</v>
      </c>
      <c r="HR48" s="38">
        <v>0</v>
      </c>
      <c r="HS48" s="38">
        <v>0</v>
      </c>
      <c r="HT48" s="38">
        <v>0</v>
      </c>
      <c r="HU48" s="38">
        <v>0</v>
      </c>
      <c r="HV48" s="38">
        <v>0</v>
      </c>
      <c r="HW48" s="38">
        <v>0.193127</v>
      </c>
      <c r="HX48" s="38">
        <v>0.193127</v>
      </c>
      <c r="HY48" s="13">
        <v>2.782007</v>
      </c>
      <c r="HZ48" s="13">
        <v>0.221237</v>
      </c>
      <c r="IA48" s="13">
        <v>3.003244</v>
      </c>
    </row>
    <row r="49" spans="1:235" ht="19.5" customHeight="1">
      <c r="A49" s="15" t="s">
        <v>64</v>
      </c>
      <c r="B49" s="13">
        <v>0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0.02353</v>
      </c>
      <c r="U49" s="13">
        <v>0</v>
      </c>
      <c r="V49" s="13">
        <v>0.02353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0.02353</v>
      </c>
      <c r="AM49" s="13">
        <v>0</v>
      </c>
      <c r="AN49" s="13">
        <v>0.02353</v>
      </c>
      <c r="AO49" s="13">
        <v>0.013191</v>
      </c>
      <c r="AP49" s="13">
        <v>0</v>
      </c>
      <c r="AQ49" s="13">
        <v>0.013191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0.013191</v>
      </c>
      <c r="BZ49" s="13">
        <v>0</v>
      </c>
      <c r="CA49" s="13">
        <v>0.013191</v>
      </c>
      <c r="CB49" s="32">
        <v>0</v>
      </c>
      <c r="CC49" s="32">
        <v>0</v>
      </c>
      <c r="CD49" s="32">
        <v>0</v>
      </c>
      <c r="CE49" s="32">
        <v>0</v>
      </c>
      <c r="CF49" s="32">
        <v>0</v>
      </c>
      <c r="CG49" s="32">
        <v>0</v>
      </c>
      <c r="CH49" s="32">
        <v>0</v>
      </c>
      <c r="CI49" s="32">
        <v>0</v>
      </c>
      <c r="CJ49" s="32">
        <v>0</v>
      </c>
      <c r="CK49" s="32">
        <v>0</v>
      </c>
      <c r="CL49" s="32">
        <v>0</v>
      </c>
      <c r="CM49" s="32">
        <v>0</v>
      </c>
      <c r="CN49" s="32">
        <v>0</v>
      </c>
      <c r="CO49" s="32">
        <v>0</v>
      </c>
      <c r="CP49" s="32">
        <v>0</v>
      </c>
      <c r="CQ49" s="32">
        <v>0</v>
      </c>
      <c r="CR49" s="32">
        <v>0</v>
      </c>
      <c r="CS49" s="32">
        <v>0</v>
      </c>
      <c r="CT49" s="32">
        <v>0</v>
      </c>
      <c r="CU49" s="32">
        <v>0</v>
      </c>
      <c r="CV49" s="32">
        <v>0</v>
      </c>
      <c r="CW49" s="32">
        <v>0</v>
      </c>
      <c r="CX49" s="32">
        <v>0</v>
      </c>
      <c r="CY49" s="32">
        <v>0</v>
      </c>
      <c r="CZ49" s="32">
        <v>0</v>
      </c>
      <c r="DA49" s="32">
        <v>0</v>
      </c>
      <c r="DB49" s="32">
        <v>0</v>
      </c>
      <c r="DC49" s="32">
        <v>0</v>
      </c>
      <c r="DD49" s="32">
        <v>0</v>
      </c>
      <c r="DE49" s="32">
        <v>0</v>
      </c>
      <c r="DF49" s="32">
        <v>0</v>
      </c>
      <c r="DG49" s="32">
        <v>0</v>
      </c>
      <c r="DH49" s="32">
        <v>0</v>
      </c>
      <c r="DI49" s="32">
        <v>0</v>
      </c>
      <c r="DJ49" s="32">
        <v>0</v>
      </c>
      <c r="DK49" s="32">
        <v>0</v>
      </c>
      <c r="DL49" s="13">
        <v>0</v>
      </c>
      <c r="DM49" s="13">
        <v>0</v>
      </c>
      <c r="DN49" s="13">
        <v>0</v>
      </c>
      <c r="DO49" s="32">
        <v>0</v>
      </c>
      <c r="DP49" s="32">
        <v>0</v>
      </c>
      <c r="DQ49" s="32">
        <v>0</v>
      </c>
      <c r="DR49" s="32">
        <v>0</v>
      </c>
      <c r="DS49" s="32">
        <v>0</v>
      </c>
      <c r="DT49" s="32">
        <v>0</v>
      </c>
      <c r="DU49" s="32">
        <v>0</v>
      </c>
      <c r="DV49" s="32">
        <v>0</v>
      </c>
      <c r="DW49" s="32">
        <v>0</v>
      </c>
      <c r="DX49" s="32">
        <v>0</v>
      </c>
      <c r="DY49" s="35">
        <v>0</v>
      </c>
      <c r="DZ49" s="35">
        <v>0</v>
      </c>
      <c r="EA49" s="32">
        <v>0</v>
      </c>
      <c r="EB49" s="35">
        <v>0</v>
      </c>
      <c r="EC49" s="35">
        <v>0</v>
      </c>
      <c r="ED49" s="32">
        <v>0</v>
      </c>
      <c r="EE49" s="35">
        <v>0</v>
      </c>
      <c r="EF49" s="35">
        <v>0</v>
      </c>
      <c r="EG49" s="32">
        <v>0</v>
      </c>
      <c r="EH49" s="32">
        <v>0</v>
      </c>
      <c r="EI49" s="32">
        <v>0</v>
      </c>
      <c r="EJ49" s="32">
        <v>0</v>
      </c>
      <c r="EK49" s="32">
        <v>0</v>
      </c>
      <c r="EL49" s="32">
        <v>0</v>
      </c>
      <c r="EM49" s="32">
        <v>0</v>
      </c>
      <c r="EN49" s="32">
        <v>0</v>
      </c>
      <c r="EO49" s="32">
        <v>0</v>
      </c>
      <c r="EP49" s="32">
        <v>0</v>
      </c>
      <c r="EQ49" s="32">
        <v>0</v>
      </c>
      <c r="ER49" s="32">
        <v>0</v>
      </c>
      <c r="ES49" s="32">
        <v>0</v>
      </c>
      <c r="ET49" s="32">
        <v>0</v>
      </c>
      <c r="EU49" s="30">
        <v>0</v>
      </c>
      <c r="EV49" s="32">
        <v>0</v>
      </c>
      <c r="EW49" s="32">
        <v>0</v>
      </c>
      <c r="EX49" s="32">
        <v>0</v>
      </c>
      <c r="EY49" s="13">
        <v>0</v>
      </c>
      <c r="EZ49" s="13">
        <v>0</v>
      </c>
      <c r="FA49" s="13">
        <v>0</v>
      </c>
      <c r="FB49" s="13">
        <v>0</v>
      </c>
      <c r="FC49" s="13">
        <v>0</v>
      </c>
      <c r="FD49" s="13">
        <v>0</v>
      </c>
      <c r="FE49" s="13">
        <v>0</v>
      </c>
      <c r="FF49" s="13">
        <v>0</v>
      </c>
      <c r="FG49" s="13">
        <v>0</v>
      </c>
      <c r="FH49" s="13">
        <v>0</v>
      </c>
      <c r="FI49" s="13">
        <v>0</v>
      </c>
      <c r="FJ49" s="13">
        <v>0</v>
      </c>
      <c r="FK49" s="38">
        <v>0</v>
      </c>
      <c r="FL49" s="38">
        <v>0</v>
      </c>
      <c r="FM49" s="38">
        <v>0</v>
      </c>
      <c r="FN49" s="38">
        <v>0</v>
      </c>
      <c r="FO49" s="38">
        <v>0</v>
      </c>
      <c r="FP49" s="38">
        <v>0</v>
      </c>
      <c r="FQ49" s="38">
        <v>0</v>
      </c>
      <c r="FR49" s="38">
        <v>0</v>
      </c>
      <c r="FS49" s="38">
        <v>0</v>
      </c>
      <c r="FT49" s="38">
        <v>0</v>
      </c>
      <c r="FU49" s="38">
        <v>0</v>
      </c>
      <c r="FV49" s="38">
        <v>0</v>
      </c>
      <c r="FW49" s="38">
        <v>0</v>
      </c>
      <c r="FX49" s="38">
        <v>0</v>
      </c>
      <c r="FY49" s="38">
        <v>0</v>
      </c>
      <c r="FZ49" s="38">
        <v>0</v>
      </c>
      <c r="GA49" s="38">
        <v>0</v>
      </c>
      <c r="GB49" s="38">
        <v>0</v>
      </c>
      <c r="GC49" s="38">
        <v>0</v>
      </c>
      <c r="GD49" s="38">
        <v>0</v>
      </c>
      <c r="GE49" s="38">
        <v>0</v>
      </c>
      <c r="GF49" s="38">
        <v>0</v>
      </c>
      <c r="GG49" s="38">
        <v>0</v>
      </c>
      <c r="GH49" s="38">
        <v>0</v>
      </c>
      <c r="GI49" s="38">
        <v>0</v>
      </c>
      <c r="GJ49" s="38">
        <v>0</v>
      </c>
      <c r="GK49" s="38">
        <v>0</v>
      </c>
      <c r="GL49" s="13">
        <v>0</v>
      </c>
      <c r="GM49" s="13">
        <v>0</v>
      </c>
      <c r="GN49" s="13">
        <v>0</v>
      </c>
      <c r="GO49" s="38">
        <v>0</v>
      </c>
      <c r="GP49" s="38">
        <v>0</v>
      </c>
      <c r="GQ49" s="38">
        <v>0</v>
      </c>
      <c r="GR49" s="38">
        <v>0</v>
      </c>
      <c r="GS49" s="38">
        <v>0</v>
      </c>
      <c r="GT49" s="38">
        <v>0</v>
      </c>
      <c r="GU49" s="38">
        <v>0</v>
      </c>
      <c r="GV49" s="38">
        <v>0</v>
      </c>
      <c r="GW49" s="38">
        <v>0</v>
      </c>
      <c r="GX49" s="38">
        <v>0</v>
      </c>
      <c r="GY49" s="38">
        <v>0</v>
      </c>
      <c r="GZ49" s="38">
        <v>0</v>
      </c>
      <c r="HA49" s="38">
        <v>0</v>
      </c>
      <c r="HB49" s="38">
        <v>0</v>
      </c>
      <c r="HC49" s="38">
        <v>0</v>
      </c>
      <c r="HD49" s="38">
        <v>0</v>
      </c>
      <c r="HE49" s="38">
        <v>0</v>
      </c>
      <c r="HF49" s="38">
        <v>0</v>
      </c>
      <c r="HG49" s="38">
        <v>0</v>
      </c>
      <c r="HH49" s="38">
        <v>0</v>
      </c>
      <c r="HI49" s="38">
        <v>0</v>
      </c>
      <c r="HJ49" s="38">
        <v>0.001046</v>
      </c>
      <c r="HK49" s="38">
        <v>0</v>
      </c>
      <c r="HL49" s="38">
        <v>0.001046</v>
      </c>
      <c r="HM49" s="38">
        <v>0</v>
      </c>
      <c r="HN49" s="38">
        <v>0</v>
      </c>
      <c r="HO49" s="38">
        <v>0</v>
      </c>
      <c r="HP49" s="38">
        <v>0</v>
      </c>
      <c r="HQ49" s="38">
        <v>0</v>
      </c>
      <c r="HR49" s="38">
        <v>0</v>
      </c>
      <c r="HS49" s="38">
        <v>0</v>
      </c>
      <c r="HT49" s="38">
        <v>0</v>
      </c>
      <c r="HU49" s="38">
        <v>0</v>
      </c>
      <c r="HV49" s="38">
        <v>0</v>
      </c>
      <c r="HW49" s="38">
        <v>0</v>
      </c>
      <c r="HX49" s="38">
        <v>0</v>
      </c>
      <c r="HY49" s="13">
        <v>0.001046</v>
      </c>
      <c r="HZ49" s="13">
        <v>0</v>
      </c>
      <c r="IA49" s="13">
        <v>0.001046</v>
      </c>
    </row>
    <row r="50" spans="1:235" ht="19.5" customHeight="1">
      <c r="A50" s="15" t="s">
        <v>65</v>
      </c>
      <c r="B50" s="13">
        <v>0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</v>
      </c>
      <c r="BD50" s="13">
        <v>0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</v>
      </c>
      <c r="CB50" s="32">
        <v>0</v>
      </c>
      <c r="CC50" s="32">
        <v>0</v>
      </c>
      <c r="CD50" s="32">
        <v>0</v>
      </c>
      <c r="CE50" s="32">
        <v>0</v>
      </c>
      <c r="CF50" s="32">
        <v>0</v>
      </c>
      <c r="CG50" s="32">
        <v>0</v>
      </c>
      <c r="CH50" s="32">
        <v>0</v>
      </c>
      <c r="CI50" s="32">
        <v>0</v>
      </c>
      <c r="CJ50" s="32">
        <v>0</v>
      </c>
      <c r="CK50" s="32">
        <v>0</v>
      </c>
      <c r="CL50" s="32">
        <v>0</v>
      </c>
      <c r="CM50" s="32">
        <v>0</v>
      </c>
      <c r="CN50" s="32">
        <v>0</v>
      </c>
      <c r="CO50" s="32">
        <v>0</v>
      </c>
      <c r="CP50" s="32">
        <v>0</v>
      </c>
      <c r="CQ50" s="32">
        <v>0</v>
      </c>
      <c r="CR50" s="32">
        <v>0</v>
      </c>
      <c r="CS50" s="32">
        <v>0</v>
      </c>
      <c r="CT50" s="32">
        <v>0</v>
      </c>
      <c r="CU50" s="32">
        <v>0</v>
      </c>
      <c r="CV50" s="32">
        <v>0</v>
      </c>
      <c r="CW50" s="32">
        <v>0</v>
      </c>
      <c r="CX50" s="32">
        <v>0</v>
      </c>
      <c r="CY50" s="32">
        <v>0</v>
      </c>
      <c r="CZ50" s="32">
        <v>0</v>
      </c>
      <c r="DA50" s="32">
        <v>0</v>
      </c>
      <c r="DB50" s="32">
        <v>0</v>
      </c>
      <c r="DC50" s="32">
        <v>0</v>
      </c>
      <c r="DD50" s="32">
        <v>0</v>
      </c>
      <c r="DE50" s="32">
        <v>0</v>
      </c>
      <c r="DF50" s="32">
        <v>0</v>
      </c>
      <c r="DG50" s="32">
        <v>0</v>
      </c>
      <c r="DH50" s="32">
        <v>0</v>
      </c>
      <c r="DI50" s="32">
        <v>0</v>
      </c>
      <c r="DJ50" s="32">
        <v>0</v>
      </c>
      <c r="DK50" s="32">
        <v>0</v>
      </c>
      <c r="DL50" s="13">
        <v>0</v>
      </c>
      <c r="DM50" s="13">
        <v>0</v>
      </c>
      <c r="DN50" s="13">
        <v>0</v>
      </c>
      <c r="DO50" s="32">
        <v>0</v>
      </c>
      <c r="DP50" s="32">
        <v>0</v>
      </c>
      <c r="DQ50" s="32">
        <v>0</v>
      </c>
      <c r="DR50" s="32">
        <v>0</v>
      </c>
      <c r="DS50" s="32">
        <v>0</v>
      </c>
      <c r="DT50" s="32">
        <v>0</v>
      </c>
      <c r="DU50" s="32">
        <v>0</v>
      </c>
      <c r="DV50" s="32">
        <v>0</v>
      </c>
      <c r="DW50" s="32">
        <v>0</v>
      </c>
      <c r="DX50" s="32">
        <v>0</v>
      </c>
      <c r="DY50" s="35">
        <v>0</v>
      </c>
      <c r="DZ50" s="35">
        <v>0</v>
      </c>
      <c r="EA50" s="32">
        <v>0</v>
      </c>
      <c r="EB50" s="35">
        <v>0</v>
      </c>
      <c r="EC50" s="35">
        <v>0</v>
      </c>
      <c r="ED50" s="32">
        <v>0</v>
      </c>
      <c r="EE50" s="35">
        <v>0</v>
      </c>
      <c r="EF50" s="35">
        <v>0</v>
      </c>
      <c r="EG50" s="32">
        <v>0</v>
      </c>
      <c r="EH50" s="32">
        <v>0</v>
      </c>
      <c r="EI50" s="32">
        <v>0</v>
      </c>
      <c r="EJ50" s="32">
        <v>0</v>
      </c>
      <c r="EK50" s="32">
        <v>0</v>
      </c>
      <c r="EL50" s="32">
        <v>0</v>
      </c>
      <c r="EM50" s="32">
        <v>0</v>
      </c>
      <c r="EN50" s="32">
        <v>0</v>
      </c>
      <c r="EO50" s="32">
        <v>0</v>
      </c>
      <c r="EP50" s="32">
        <v>0</v>
      </c>
      <c r="EQ50" s="32">
        <v>0</v>
      </c>
      <c r="ER50" s="32">
        <v>0</v>
      </c>
      <c r="ES50" s="32">
        <v>0</v>
      </c>
      <c r="ET50" s="32">
        <v>0</v>
      </c>
      <c r="EU50" s="30">
        <v>0</v>
      </c>
      <c r="EV50" s="32">
        <v>0</v>
      </c>
      <c r="EW50" s="32">
        <v>0</v>
      </c>
      <c r="EX50" s="32">
        <v>0</v>
      </c>
      <c r="EY50" s="13">
        <v>0</v>
      </c>
      <c r="EZ50" s="13">
        <v>0</v>
      </c>
      <c r="FA50" s="13">
        <v>0</v>
      </c>
      <c r="FB50" s="13">
        <v>0</v>
      </c>
      <c r="FC50" s="13">
        <v>0</v>
      </c>
      <c r="FD50" s="13">
        <v>0</v>
      </c>
      <c r="FE50" s="13">
        <v>0</v>
      </c>
      <c r="FF50" s="13">
        <v>0</v>
      </c>
      <c r="FG50" s="13">
        <v>0</v>
      </c>
      <c r="FH50" s="13">
        <v>0</v>
      </c>
      <c r="FI50" s="13">
        <v>0</v>
      </c>
      <c r="FJ50" s="13">
        <v>0</v>
      </c>
      <c r="FK50" s="38">
        <v>0</v>
      </c>
      <c r="FL50" s="38">
        <v>0</v>
      </c>
      <c r="FM50" s="38">
        <v>0</v>
      </c>
      <c r="FN50" s="38">
        <v>0</v>
      </c>
      <c r="FO50" s="38">
        <v>0</v>
      </c>
      <c r="FP50" s="38">
        <v>0</v>
      </c>
      <c r="FQ50" s="38">
        <v>0</v>
      </c>
      <c r="FR50" s="38">
        <v>0</v>
      </c>
      <c r="FS50" s="38">
        <v>0</v>
      </c>
      <c r="FT50" s="38">
        <v>0</v>
      </c>
      <c r="FU50" s="38">
        <v>0</v>
      </c>
      <c r="FV50" s="38">
        <v>0</v>
      </c>
      <c r="FW50" s="38">
        <v>0</v>
      </c>
      <c r="FX50" s="38">
        <v>0</v>
      </c>
      <c r="FY50" s="38">
        <v>0</v>
      </c>
      <c r="FZ50" s="38">
        <v>0</v>
      </c>
      <c r="GA50" s="38">
        <v>0</v>
      </c>
      <c r="GB50" s="38">
        <v>0</v>
      </c>
      <c r="GC50" s="38">
        <v>0</v>
      </c>
      <c r="GD50" s="38">
        <v>0</v>
      </c>
      <c r="GE50" s="38">
        <v>0</v>
      </c>
      <c r="GF50" s="38">
        <v>0</v>
      </c>
      <c r="GG50" s="38">
        <v>0</v>
      </c>
      <c r="GH50" s="38">
        <v>0</v>
      </c>
      <c r="GI50" s="38">
        <v>0</v>
      </c>
      <c r="GJ50" s="38">
        <v>0</v>
      </c>
      <c r="GK50" s="38">
        <v>0</v>
      </c>
      <c r="GL50" s="13">
        <v>0</v>
      </c>
      <c r="GM50" s="13">
        <v>0</v>
      </c>
      <c r="GN50" s="13">
        <v>0</v>
      </c>
      <c r="GO50" s="38">
        <v>0</v>
      </c>
      <c r="GP50" s="38">
        <v>0</v>
      </c>
      <c r="GQ50" s="38">
        <v>0</v>
      </c>
      <c r="GR50" s="38">
        <v>0</v>
      </c>
      <c r="GS50" s="38">
        <v>0</v>
      </c>
      <c r="GT50" s="38">
        <v>0</v>
      </c>
      <c r="GU50" s="38">
        <v>0</v>
      </c>
      <c r="GV50" s="38">
        <v>0</v>
      </c>
      <c r="GW50" s="38">
        <v>0</v>
      </c>
      <c r="GX50" s="38">
        <v>0</v>
      </c>
      <c r="GY50" s="38">
        <v>0</v>
      </c>
      <c r="GZ50" s="38">
        <v>0</v>
      </c>
      <c r="HA50" s="38">
        <v>0</v>
      </c>
      <c r="HB50" s="38">
        <v>0</v>
      </c>
      <c r="HC50" s="38">
        <v>0</v>
      </c>
      <c r="HD50" s="38">
        <v>0</v>
      </c>
      <c r="HE50" s="38">
        <v>0</v>
      </c>
      <c r="HF50" s="38">
        <v>0</v>
      </c>
      <c r="HG50" s="38">
        <v>0</v>
      </c>
      <c r="HH50" s="38">
        <v>0</v>
      </c>
      <c r="HI50" s="38">
        <v>0</v>
      </c>
      <c r="HJ50" s="38">
        <v>0</v>
      </c>
      <c r="HK50" s="38">
        <v>0</v>
      </c>
      <c r="HL50" s="38">
        <v>0</v>
      </c>
      <c r="HM50" s="38">
        <v>1.495147</v>
      </c>
      <c r="HN50" s="38">
        <v>0</v>
      </c>
      <c r="HO50" s="38">
        <v>1.495147</v>
      </c>
      <c r="HP50" s="38">
        <v>0</v>
      </c>
      <c r="HQ50" s="38">
        <v>0</v>
      </c>
      <c r="HR50" s="38">
        <v>0</v>
      </c>
      <c r="HS50" s="38">
        <v>0</v>
      </c>
      <c r="HT50" s="38">
        <v>0</v>
      </c>
      <c r="HU50" s="38">
        <v>0</v>
      </c>
      <c r="HV50" s="38">
        <v>0</v>
      </c>
      <c r="HW50" s="38">
        <v>0</v>
      </c>
      <c r="HX50" s="38">
        <v>0</v>
      </c>
      <c r="HY50" s="13">
        <v>1.495147</v>
      </c>
      <c r="HZ50" s="13">
        <v>0</v>
      </c>
      <c r="IA50" s="13">
        <v>1.495147</v>
      </c>
    </row>
    <row r="51" spans="1:235" ht="19.5" customHeight="1">
      <c r="A51" s="14" t="s">
        <v>66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</v>
      </c>
      <c r="AN51" s="13">
        <v>0</v>
      </c>
      <c r="AO51" s="13">
        <v>0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</v>
      </c>
      <c r="BC51" s="13">
        <v>0</v>
      </c>
      <c r="BD51" s="13">
        <v>0</v>
      </c>
      <c r="BE51" s="13">
        <v>0</v>
      </c>
      <c r="BF51" s="13">
        <v>0</v>
      </c>
      <c r="BG51" s="13">
        <v>0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</v>
      </c>
      <c r="CA51" s="13">
        <v>0</v>
      </c>
      <c r="CB51" s="32">
        <v>0</v>
      </c>
      <c r="CC51" s="32">
        <v>0</v>
      </c>
      <c r="CD51" s="32">
        <v>0</v>
      </c>
      <c r="CE51" s="32">
        <v>0</v>
      </c>
      <c r="CF51" s="32">
        <v>0</v>
      </c>
      <c r="CG51" s="32">
        <v>0</v>
      </c>
      <c r="CH51" s="32">
        <v>0</v>
      </c>
      <c r="CI51" s="32">
        <v>0</v>
      </c>
      <c r="CJ51" s="32">
        <v>0</v>
      </c>
      <c r="CK51" s="32">
        <v>0</v>
      </c>
      <c r="CL51" s="32">
        <v>0</v>
      </c>
      <c r="CM51" s="32">
        <v>0</v>
      </c>
      <c r="CN51" s="32">
        <v>0</v>
      </c>
      <c r="CO51" s="32">
        <v>0.052571</v>
      </c>
      <c r="CP51" s="32">
        <v>0.052571</v>
      </c>
      <c r="CQ51" s="32">
        <v>0</v>
      </c>
      <c r="CR51" s="32">
        <v>0.005674</v>
      </c>
      <c r="CS51" s="32">
        <v>0.005674</v>
      </c>
      <c r="CT51" s="32">
        <v>0</v>
      </c>
      <c r="CU51" s="32">
        <v>0</v>
      </c>
      <c r="CV51" s="32">
        <v>0</v>
      </c>
      <c r="CW51" s="32">
        <v>0</v>
      </c>
      <c r="CX51" s="32">
        <v>0</v>
      </c>
      <c r="CY51" s="32">
        <v>0</v>
      </c>
      <c r="CZ51" s="32">
        <v>0.168451</v>
      </c>
      <c r="DA51" s="32">
        <v>0</v>
      </c>
      <c r="DB51" s="32">
        <v>0.168451</v>
      </c>
      <c r="DC51" s="32">
        <v>0</v>
      </c>
      <c r="DD51" s="32">
        <v>0</v>
      </c>
      <c r="DE51" s="32">
        <v>0</v>
      </c>
      <c r="DF51" s="32">
        <v>0</v>
      </c>
      <c r="DG51" s="32">
        <v>0</v>
      </c>
      <c r="DH51" s="32">
        <v>0</v>
      </c>
      <c r="DI51" s="32">
        <v>6.76964</v>
      </c>
      <c r="DJ51" s="32">
        <v>0</v>
      </c>
      <c r="DK51" s="32">
        <v>6.76964</v>
      </c>
      <c r="DL51" s="13">
        <v>6.938091</v>
      </c>
      <c r="DM51" s="13">
        <v>0.058245</v>
      </c>
      <c r="DN51" s="13">
        <v>6.9963359999999994</v>
      </c>
      <c r="DO51" s="32">
        <v>0</v>
      </c>
      <c r="DP51" s="32">
        <v>0</v>
      </c>
      <c r="DQ51" s="32">
        <v>0</v>
      </c>
      <c r="DR51" s="32">
        <v>0.285722</v>
      </c>
      <c r="DS51" s="32">
        <v>0</v>
      </c>
      <c r="DT51" s="32">
        <v>0.285722</v>
      </c>
      <c r="DU51" s="32">
        <v>0</v>
      </c>
      <c r="DV51" s="32">
        <v>0</v>
      </c>
      <c r="DW51" s="32">
        <v>0</v>
      </c>
      <c r="DX51" s="32">
        <v>0</v>
      </c>
      <c r="DY51" s="35">
        <v>0</v>
      </c>
      <c r="DZ51" s="35">
        <v>0</v>
      </c>
      <c r="EA51" s="32">
        <v>4.516515</v>
      </c>
      <c r="EB51" s="35">
        <v>0</v>
      </c>
      <c r="EC51" s="35">
        <v>4.516515</v>
      </c>
      <c r="ED51" s="32">
        <v>0</v>
      </c>
      <c r="EE51" s="35">
        <v>0</v>
      </c>
      <c r="EF51" s="35">
        <v>0</v>
      </c>
      <c r="EG51" s="32">
        <v>0</v>
      </c>
      <c r="EH51" s="32">
        <v>0</v>
      </c>
      <c r="EI51" s="32">
        <v>0</v>
      </c>
      <c r="EJ51" s="32">
        <v>0</v>
      </c>
      <c r="EK51" s="32">
        <v>0</v>
      </c>
      <c r="EL51" s="32">
        <v>0</v>
      </c>
      <c r="EM51" s="32">
        <v>0</v>
      </c>
      <c r="EN51" s="32">
        <v>0</v>
      </c>
      <c r="EO51" s="32">
        <v>0</v>
      </c>
      <c r="EP51" s="32">
        <v>0</v>
      </c>
      <c r="EQ51" s="32">
        <v>0</v>
      </c>
      <c r="ER51" s="32">
        <v>0</v>
      </c>
      <c r="ES51" s="32">
        <v>0</v>
      </c>
      <c r="ET51" s="32">
        <v>0</v>
      </c>
      <c r="EU51" s="30">
        <v>0</v>
      </c>
      <c r="EV51" s="32">
        <v>0</v>
      </c>
      <c r="EW51" s="32">
        <v>0</v>
      </c>
      <c r="EX51" s="32">
        <v>0</v>
      </c>
      <c r="EY51" s="13">
        <v>4.802237</v>
      </c>
      <c r="EZ51" s="13">
        <v>0</v>
      </c>
      <c r="FA51" s="13">
        <v>4.802237</v>
      </c>
      <c r="FB51" s="13">
        <v>0</v>
      </c>
      <c r="FC51" s="13">
        <v>0</v>
      </c>
      <c r="FD51" s="13">
        <v>0</v>
      </c>
      <c r="FE51" s="13">
        <v>0</v>
      </c>
      <c r="FF51" s="13">
        <v>0</v>
      </c>
      <c r="FG51" s="13">
        <v>0</v>
      </c>
      <c r="FH51" s="13">
        <v>0.058819</v>
      </c>
      <c r="FI51" s="13">
        <v>0</v>
      </c>
      <c r="FJ51" s="13">
        <v>0.058819</v>
      </c>
      <c r="FK51" s="38">
        <v>1.232094</v>
      </c>
      <c r="FL51" s="38">
        <v>0</v>
      </c>
      <c r="FM51" s="38">
        <v>1.232094</v>
      </c>
      <c r="FN51" s="38">
        <v>0.233504</v>
      </c>
      <c r="FO51" s="38">
        <v>1.4E-05</v>
      </c>
      <c r="FP51" s="38">
        <v>0.23351799999999998</v>
      </c>
      <c r="FQ51" s="38">
        <v>0.065979</v>
      </c>
      <c r="FR51" s="38">
        <v>0</v>
      </c>
      <c r="FS51" s="38">
        <v>0.065979</v>
      </c>
      <c r="FT51" s="38">
        <v>0</v>
      </c>
      <c r="FU51" s="38">
        <v>0</v>
      </c>
      <c r="FV51" s="38">
        <v>0</v>
      </c>
      <c r="FW51" s="38">
        <v>0</v>
      </c>
      <c r="FX51" s="38">
        <v>0</v>
      </c>
      <c r="FY51" s="38">
        <v>0</v>
      </c>
      <c r="FZ51" s="38">
        <v>0.1045</v>
      </c>
      <c r="GA51" s="38">
        <v>0</v>
      </c>
      <c r="GB51" s="38">
        <v>0.1045</v>
      </c>
      <c r="GC51" s="38">
        <v>0</v>
      </c>
      <c r="GD51" s="38">
        <v>6E-06</v>
      </c>
      <c r="GE51" s="38">
        <v>6E-06</v>
      </c>
      <c r="GF51" s="38">
        <v>0</v>
      </c>
      <c r="GG51" s="38">
        <v>0.043182</v>
      </c>
      <c r="GH51" s="38">
        <v>0.043182</v>
      </c>
      <c r="GI51" s="38">
        <v>0</v>
      </c>
      <c r="GJ51" s="38">
        <v>0.019538</v>
      </c>
      <c r="GK51" s="38">
        <v>0.019538</v>
      </c>
      <c r="GL51" s="13">
        <v>1.694896</v>
      </c>
      <c r="GM51" s="13">
        <v>0.06273999999999999</v>
      </c>
      <c r="GN51" s="13">
        <v>1.757636</v>
      </c>
      <c r="GO51" s="38">
        <v>0</v>
      </c>
      <c r="GP51" s="38">
        <v>0</v>
      </c>
      <c r="GQ51" s="38">
        <v>0</v>
      </c>
      <c r="GR51" s="38">
        <v>0</v>
      </c>
      <c r="GS51" s="38">
        <v>0</v>
      </c>
      <c r="GT51" s="38">
        <v>0</v>
      </c>
      <c r="GU51" s="38">
        <v>0</v>
      </c>
      <c r="GV51" s="38">
        <v>0</v>
      </c>
      <c r="GW51" s="38">
        <v>0</v>
      </c>
      <c r="GX51" s="38">
        <v>0</v>
      </c>
      <c r="GY51" s="38">
        <v>0</v>
      </c>
      <c r="GZ51" s="38">
        <v>0</v>
      </c>
      <c r="HA51" s="38">
        <v>1.285332</v>
      </c>
      <c r="HB51" s="38">
        <v>0.016721</v>
      </c>
      <c r="HC51" s="38">
        <v>1.302053</v>
      </c>
      <c r="HD51" s="38">
        <v>0</v>
      </c>
      <c r="HE51" s="38">
        <v>0.011389</v>
      </c>
      <c r="HF51" s="38">
        <v>0.011389</v>
      </c>
      <c r="HG51" s="38">
        <v>0</v>
      </c>
      <c r="HH51" s="38">
        <v>0</v>
      </c>
      <c r="HI51" s="38">
        <v>0</v>
      </c>
      <c r="HJ51" s="38">
        <v>0</v>
      </c>
      <c r="HK51" s="38">
        <v>0</v>
      </c>
      <c r="HL51" s="38">
        <v>0</v>
      </c>
      <c r="HM51" s="38">
        <v>0.000482</v>
      </c>
      <c r="HN51" s="38">
        <v>0</v>
      </c>
      <c r="HO51" s="38">
        <v>0.000482</v>
      </c>
      <c r="HP51" s="38">
        <v>0</v>
      </c>
      <c r="HQ51" s="38">
        <v>0</v>
      </c>
      <c r="HR51" s="38">
        <v>0</v>
      </c>
      <c r="HS51" s="38">
        <v>0</v>
      </c>
      <c r="HT51" s="38">
        <v>0</v>
      </c>
      <c r="HU51" s="38">
        <v>0</v>
      </c>
      <c r="HV51" s="38">
        <v>0</v>
      </c>
      <c r="HW51" s="38">
        <v>0.193127</v>
      </c>
      <c r="HX51" s="38">
        <v>0.193127</v>
      </c>
      <c r="HY51" s="13">
        <v>1.285814</v>
      </c>
      <c r="HZ51" s="13">
        <v>0.221237</v>
      </c>
      <c r="IA51" s="13">
        <v>1.5070510000000001</v>
      </c>
    </row>
    <row r="52" spans="1:235" ht="19.5" customHeight="1">
      <c r="A52" s="14" t="s">
        <v>63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0</v>
      </c>
      <c r="AE52" s="13">
        <v>0</v>
      </c>
      <c r="AF52" s="13">
        <v>1.17542</v>
      </c>
      <c r="AG52" s="13">
        <v>0</v>
      </c>
      <c r="AH52" s="13">
        <v>1.17542</v>
      </c>
      <c r="AI52" s="13">
        <v>0</v>
      </c>
      <c r="AJ52" s="13">
        <v>0</v>
      </c>
      <c r="AK52" s="13">
        <v>0</v>
      </c>
      <c r="AL52" s="13">
        <v>1.17542</v>
      </c>
      <c r="AM52" s="13">
        <v>0</v>
      </c>
      <c r="AN52" s="13">
        <v>1.17542</v>
      </c>
      <c r="AO52" s="13">
        <v>0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32">
        <v>0</v>
      </c>
      <c r="CC52" s="32">
        <v>0</v>
      </c>
      <c r="CD52" s="32">
        <v>0</v>
      </c>
      <c r="CE52" s="32">
        <v>0</v>
      </c>
      <c r="CF52" s="32">
        <v>0</v>
      </c>
      <c r="CG52" s="32">
        <v>0</v>
      </c>
      <c r="CH52" s="32">
        <v>0</v>
      </c>
      <c r="CI52" s="32">
        <v>0</v>
      </c>
      <c r="CJ52" s="32">
        <v>0</v>
      </c>
      <c r="CK52" s="32">
        <v>0</v>
      </c>
      <c r="CL52" s="32">
        <v>0</v>
      </c>
      <c r="CM52" s="32">
        <v>0</v>
      </c>
      <c r="CN52" s="32">
        <v>0</v>
      </c>
      <c r="CO52" s="32">
        <v>0</v>
      </c>
      <c r="CP52" s="32">
        <v>0</v>
      </c>
      <c r="CQ52" s="32">
        <v>0</v>
      </c>
      <c r="CR52" s="32">
        <v>0</v>
      </c>
      <c r="CS52" s="32">
        <v>0</v>
      </c>
      <c r="CT52" s="32">
        <v>0</v>
      </c>
      <c r="CU52" s="32">
        <v>0</v>
      </c>
      <c r="CV52" s="32">
        <v>0</v>
      </c>
      <c r="CW52" s="32">
        <v>0</v>
      </c>
      <c r="CX52" s="32">
        <v>0</v>
      </c>
      <c r="CY52" s="32">
        <v>0</v>
      </c>
      <c r="CZ52" s="32">
        <v>0</v>
      </c>
      <c r="DA52" s="32">
        <v>0</v>
      </c>
      <c r="DB52" s="32">
        <v>0</v>
      </c>
      <c r="DC52" s="32">
        <v>0</v>
      </c>
      <c r="DD52" s="32">
        <v>0</v>
      </c>
      <c r="DE52" s="32">
        <v>0</v>
      </c>
      <c r="DF52" s="32">
        <v>0</v>
      </c>
      <c r="DG52" s="32">
        <v>0</v>
      </c>
      <c r="DH52" s="32">
        <v>0</v>
      </c>
      <c r="DI52" s="32">
        <v>0</v>
      </c>
      <c r="DJ52" s="32">
        <v>0</v>
      </c>
      <c r="DK52" s="32">
        <v>0</v>
      </c>
      <c r="DL52" s="13">
        <v>0</v>
      </c>
      <c r="DM52" s="13">
        <v>0</v>
      </c>
      <c r="DN52" s="13">
        <v>0</v>
      </c>
      <c r="DO52" s="32">
        <v>0</v>
      </c>
      <c r="DP52" s="32">
        <v>0</v>
      </c>
      <c r="DQ52" s="32">
        <v>0</v>
      </c>
      <c r="DR52" s="32">
        <v>0</v>
      </c>
      <c r="DS52" s="32">
        <v>0</v>
      </c>
      <c r="DT52" s="32">
        <v>0</v>
      </c>
      <c r="DU52" s="32">
        <v>0</v>
      </c>
      <c r="DV52" s="32">
        <v>0</v>
      </c>
      <c r="DW52" s="32">
        <v>0</v>
      </c>
      <c r="DX52" s="32">
        <v>0</v>
      </c>
      <c r="DY52" s="35">
        <v>0</v>
      </c>
      <c r="DZ52" s="35">
        <v>0</v>
      </c>
      <c r="EA52" s="32">
        <v>0</v>
      </c>
      <c r="EB52" s="35">
        <v>0</v>
      </c>
      <c r="EC52" s="35">
        <v>0</v>
      </c>
      <c r="ED52" s="32">
        <v>0</v>
      </c>
      <c r="EE52" s="35">
        <v>0</v>
      </c>
      <c r="EF52" s="35">
        <v>0</v>
      </c>
      <c r="EG52" s="32">
        <v>0</v>
      </c>
      <c r="EH52" s="32">
        <v>0</v>
      </c>
      <c r="EI52" s="32">
        <v>0</v>
      </c>
      <c r="EJ52" s="32">
        <v>0</v>
      </c>
      <c r="EK52" s="32">
        <v>0</v>
      </c>
      <c r="EL52" s="32">
        <v>0</v>
      </c>
      <c r="EM52" s="32">
        <v>0</v>
      </c>
      <c r="EN52" s="32">
        <v>0</v>
      </c>
      <c r="EO52" s="32">
        <v>0</v>
      </c>
      <c r="EP52" s="32">
        <v>0</v>
      </c>
      <c r="EQ52" s="32">
        <v>0</v>
      </c>
      <c r="ER52" s="32">
        <v>0</v>
      </c>
      <c r="ES52" s="32">
        <v>0</v>
      </c>
      <c r="ET52" s="32">
        <v>0</v>
      </c>
      <c r="EU52" s="30">
        <v>0</v>
      </c>
      <c r="EV52" s="32">
        <v>0</v>
      </c>
      <c r="EW52" s="32">
        <v>0</v>
      </c>
      <c r="EX52" s="32">
        <v>0</v>
      </c>
      <c r="EY52" s="13">
        <v>0</v>
      </c>
      <c r="EZ52" s="13">
        <v>0</v>
      </c>
      <c r="FA52" s="13">
        <v>0</v>
      </c>
      <c r="FB52" s="13">
        <v>0</v>
      </c>
      <c r="FC52" s="13">
        <v>0</v>
      </c>
      <c r="FD52" s="13">
        <v>0</v>
      </c>
      <c r="FE52" s="13">
        <v>0</v>
      </c>
      <c r="FF52" s="13">
        <v>0</v>
      </c>
      <c r="FG52" s="13">
        <v>0</v>
      </c>
      <c r="FH52" s="13">
        <v>0</v>
      </c>
      <c r="FI52" s="13">
        <v>0</v>
      </c>
      <c r="FJ52" s="13">
        <v>0</v>
      </c>
      <c r="FK52" s="38">
        <v>0</v>
      </c>
      <c r="FL52" s="38">
        <v>0</v>
      </c>
      <c r="FM52" s="38">
        <v>0</v>
      </c>
      <c r="FN52" s="38">
        <v>0</v>
      </c>
      <c r="FO52" s="38">
        <v>0</v>
      </c>
      <c r="FP52" s="38">
        <v>0</v>
      </c>
      <c r="FQ52" s="38">
        <v>0</v>
      </c>
      <c r="FR52" s="38">
        <v>0</v>
      </c>
      <c r="FS52" s="38">
        <v>0</v>
      </c>
      <c r="FT52" s="38">
        <v>0</v>
      </c>
      <c r="FU52" s="38">
        <v>0</v>
      </c>
      <c r="FV52" s="38">
        <v>0</v>
      </c>
      <c r="FW52" s="38">
        <v>0</v>
      </c>
      <c r="FX52" s="38">
        <v>0</v>
      </c>
      <c r="FY52" s="38">
        <v>0</v>
      </c>
      <c r="FZ52" s="38">
        <v>0</v>
      </c>
      <c r="GA52" s="38">
        <v>0</v>
      </c>
      <c r="GB52" s="38">
        <v>0</v>
      </c>
      <c r="GC52" s="38">
        <v>0</v>
      </c>
      <c r="GD52" s="38">
        <v>0</v>
      </c>
      <c r="GE52" s="38">
        <v>0</v>
      </c>
      <c r="GF52" s="38">
        <v>0</v>
      </c>
      <c r="GG52" s="38">
        <v>0</v>
      </c>
      <c r="GH52" s="38">
        <v>0</v>
      </c>
      <c r="GI52" s="38">
        <v>0</v>
      </c>
      <c r="GJ52" s="38">
        <v>0</v>
      </c>
      <c r="GK52" s="38">
        <v>0</v>
      </c>
      <c r="GL52" s="13">
        <v>0</v>
      </c>
      <c r="GM52" s="13">
        <v>0</v>
      </c>
      <c r="GN52" s="13">
        <v>0</v>
      </c>
      <c r="GO52" s="38">
        <v>0</v>
      </c>
      <c r="GP52" s="38">
        <v>0</v>
      </c>
      <c r="GQ52" s="38">
        <v>0</v>
      </c>
      <c r="GR52" s="38">
        <v>0</v>
      </c>
      <c r="GS52" s="38">
        <v>0</v>
      </c>
      <c r="GT52" s="38">
        <v>0</v>
      </c>
      <c r="GU52" s="38">
        <v>0</v>
      </c>
      <c r="GV52" s="38">
        <v>0</v>
      </c>
      <c r="GW52" s="38">
        <v>0</v>
      </c>
      <c r="GX52" s="38">
        <v>0</v>
      </c>
      <c r="GY52" s="38">
        <v>0</v>
      </c>
      <c r="GZ52" s="38">
        <v>0</v>
      </c>
      <c r="HA52" s="38">
        <v>0</v>
      </c>
      <c r="HB52" s="38">
        <v>0</v>
      </c>
      <c r="HC52" s="38">
        <v>0</v>
      </c>
      <c r="HD52" s="38">
        <v>0</v>
      </c>
      <c r="HE52" s="38">
        <v>0</v>
      </c>
      <c r="HF52" s="38">
        <v>0</v>
      </c>
      <c r="HG52" s="38">
        <v>0</v>
      </c>
      <c r="HH52" s="38">
        <v>0</v>
      </c>
      <c r="HI52" s="38">
        <v>0</v>
      </c>
      <c r="HJ52" s="38">
        <v>0</v>
      </c>
      <c r="HK52" s="38">
        <v>0</v>
      </c>
      <c r="HL52" s="38">
        <v>0</v>
      </c>
      <c r="HM52" s="38">
        <v>0</v>
      </c>
      <c r="HN52" s="38">
        <v>0</v>
      </c>
      <c r="HO52" s="38">
        <v>0</v>
      </c>
      <c r="HP52" s="38">
        <v>0</v>
      </c>
      <c r="HQ52" s="38">
        <v>0</v>
      </c>
      <c r="HR52" s="38">
        <v>0</v>
      </c>
      <c r="HS52" s="38">
        <v>0</v>
      </c>
      <c r="HT52" s="38">
        <v>0</v>
      </c>
      <c r="HU52" s="38">
        <v>0</v>
      </c>
      <c r="HV52" s="38">
        <v>0</v>
      </c>
      <c r="HW52" s="38">
        <v>0</v>
      </c>
      <c r="HX52" s="38">
        <v>0</v>
      </c>
      <c r="HY52" s="13">
        <v>0</v>
      </c>
      <c r="HZ52" s="13">
        <v>0</v>
      </c>
      <c r="IA52" s="13">
        <v>0</v>
      </c>
    </row>
    <row r="53" spans="1:235" ht="19.5" customHeight="1">
      <c r="A53" s="14" t="s">
        <v>43</v>
      </c>
      <c r="B53" s="13">
        <v>0.122536</v>
      </c>
      <c r="C53" s="13">
        <v>0</v>
      </c>
      <c r="D53" s="13">
        <v>0.122536</v>
      </c>
      <c r="E53" s="13">
        <v>0.003873</v>
      </c>
      <c r="F53" s="13">
        <v>0.004582</v>
      </c>
      <c r="G53" s="13">
        <v>0.008455</v>
      </c>
      <c r="H53" s="13">
        <v>14.661519</v>
      </c>
      <c r="I53" s="13">
        <v>6.070686</v>
      </c>
      <c r="J53" s="13">
        <v>20.732205</v>
      </c>
      <c r="K53" s="13">
        <v>2.219376</v>
      </c>
      <c r="L53" s="13">
        <v>0.970885</v>
      </c>
      <c r="M53" s="13">
        <v>3.190261</v>
      </c>
      <c r="N53" s="13">
        <v>17.545931</v>
      </c>
      <c r="O53" s="13">
        <v>1.189159</v>
      </c>
      <c r="P53" s="13">
        <v>18.73509</v>
      </c>
      <c r="Q53" s="13">
        <v>5.00907</v>
      </c>
      <c r="R53" s="13">
        <v>4.030466</v>
      </c>
      <c r="S53" s="13">
        <v>9.039536</v>
      </c>
      <c r="T53" s="13">
        <v>0.173892</v>
      </c>
      <c r="U53" s="13">
        <v>0.307837</v>
      </c>
      <c r="V53" s="13">
        <v>0.481729</v>
      </c>
      <c r="W53" s="13">
        <v>0.015588</v>
      </c>
      <c r="X53" s="13">
        <v>0.53727</v>
      </c>
      <c r="Y53" s="13">
        <v>0.5528580000000001</v>
      </c>
      <c r="Z53" s="13">
        <v>33.928182</v>
      </c>
      <c r="AA53" s="13">
        <v>0.018161</v>
      </c>
      <c r="AB53" s="13">
        <v>33.946343</v>
      </c>
      <c r="AC53" s="13">
        <v>99.720696</v>
      </c>
      <c r="AD53" s="13">
        <v>17.900984</v>
      </c>
      <c r="AE53" s="13">
        <v>117.62168</v>
      </c>
      <c r="AF53" s="13">
        <v>16.831934</v>
      </c>
      <c r="AG53" s="13">
        <v>10.098759</v>
      </c>
      <c r="AH53" s="13">
        <v>26.930692999999998</v>
      </c>
      <c r="AI53" s="13">
        <v>10.808117</v>
      </c>
      <c r="AJ53" s="13">
        <v>5.438111</v>
      </c>
      <c r="AK53" s="13">
        <v>16.246228</v>
      </c>
      <c r="AL53" s="13">
        <v>201.040714</v>
      </c>
      <c r="AM53" s="13">
        <v>46.5669</v>
      </c>
      <c r="AN53" s="13">
        <v>247.60761399999998</v>
      </c>
      <c r="AO53" s="13">
        <v>0</v>
      </c>
      <c r="AP53" s="13">
        <v>0.001091</v>
      </c>
      <c r="AQ53" s="13">
        <v>0.001091</v>
      </c>
      <c r="AR53" s="13">
        <v>20.502363</v>
      </c>
      <c r="AS53" s="13">
        <v>5.8E-05</v>
      </c>
      <c r="AT53" s="13">
        <v>20.502421</v>
      </c>
      <c r="AU53" s="13">
        <v>18.096354</v>
      </c>
      <c r="AV53" s="13">
        <v>2.966314</v>
      </c>
      <c r="AW53" s="13">
        <v>21.062668000000002</v>
      </c>
      <c r="AX53" s="13">
        <v>40.352266</v>
      </c>
      <c r="AY53" s="13">
        <v>7.783904</v>
      </c>
      <c r="AZ53" s="13">
        <v>48.13617</v>
      </c>
      <c r="BA53" s="13">
        <v>5.375828</v>
      </c>
      <c r="BB53" s="13">
        <v>2.932048</v>
      </c>
      <c r="BC53" s="13">
        <v>8.307876</v>
      </c>
      <c r="BD53" s="13">
        <v>27.922115</v>
      </c>
      <c r="BE53" s="13">
        <v>6.044243</v>
      </c>
      <c r="BF53" s="13">
        <v>33.966358</v>
      </c>
      <c r="BG53" s="13">
        <v>0</v>
      </c>
      <c r="BH53" s="13">
        <v>0</v>
      </c>
      <c r="BI53" s="13">
        <v>0</v>
      </c>
      <c r="BJ53" s="13">
        <v>0</v>
      </c>
      <c r="BK53" s="13">
        <v>0.506191</v>
      </c>
      <c r="BL53" s="13">
        <v>0.506191</v>
      </c>
      <c r="BM53" s="13">
        <v>39.603483</v>
      </c>
      <c r="BN53" s="13">
        <v>0</v>
      </c>
      <c r="BO53" s="13">
        <v>39.603483</v>
      </c>
      <c r="BP53" s="13">
        <v>74.138484</v>
      </c>
      <c r="BQ53" s="13">
        <v>12.882152</v>
      </c>
      <c r="BR53" s="13">
        <v>87.02063600000001</v>
      </c>
      <c r="BS53" s="13">
        <v>40.653424</v>
      </c>
      <c r="BT53" s="13">
        <v>11.067333</v>
      </c>
      <c r="BU53" s="13">
        <v>51.720757</v>
      </c>
      <c r="BV53" s="13">
        <v>0.709366</v>
      </c>
      <c r="BW53" s="13">
        <v>2.67508</v>
      </c>
      <c r="BX53" s="13">
        <v>3.384446</v>
      </c>
      <c r="BY53" s="13">
        <v>267.353683</v>
      </c>
      <c r="BZ53" s="13">
        <v>46.858413999999996</v>
      </c>
      <c r="CA53" s="13">
        <v>314.212097</v>
      </c>
      <c r="CB53" s="32">
        <v>8.295899</v>
      </c>
      <c r="CC53" s="32">
        <v>0.864291</v>
      </c>
      <c r="CD53" s="32">
        <v>9.16019</v>
      </c>
      <c r="CE53" s="32">
        <v>2.902286</v>
      </c>
      <c r="CF53" s="32">
        <v>8.413712</v>
      </c>
      <c r="CG53" s="32">
        <v>11.315998</v>
      </c>
      <c r="CH53" s="32">
        <v>24.360931</v>
      </c>
      <c r="CI53" s="32">
        <v>3.440167</v>
      </c>
      <c r="CJ53" s="32">
        <v>27.801098</v>
      </c>
      <c r="CK53" s="32">
        <v>53.91613</v>
      </c>
      <c r="CL53" s="32">
        <v>8.031266</v>
      </c>
      <c r="CM53" s="32">
        <v>61.947396000000005</v>
      </c>
      <c r="CN53" s="32">
        <v>27.57459</v>
      </c>
      <c r="CO53" s="32">
        <v>8.722777</v>
      </c>
      <c r="CP53" s="32">
        <v>36.297367</v>
      </c>
      <c r="CQ53" s="32">
        <v>0.09927</v>
      </c>
      <c r="CR53" s="32">
        <v>3.062716</v>
      </c>
      <c r="CS53" s="32">
        <v>3.161986</v>
      </c>
      <c r="CT53" s="32">
        <v>6.040014</v>
      </c>
      <c r="CU53" s="32">
        <v>4.003919</v>
      </c>
      <c r="CV53" s="32">
        <v>10.043932999999999</v>
      </c>
      <c r="CW53" s="32">
        <v>0</v>
      </c>
      <c r="CX53" s="32">
        <v>0.629194</v>
      </c>
      <c r="CY53" s="32">
        <v>0.629194</v>
      </c>
      <c r="CZ53" s="32">
        <v>26.051463</v>
      </c>
      <c r="DA53" s="32">
        <v>1.275151</v>
      </c>
      <c r="DB53" s="32">
        <v>27.326614</v>
      </c>
      <c r="DC53" s="30">
        <v>77.134231</v>
      </c>
      <c r="DD53" s="30">
        <v>5.806286</v>
      </c>
      <c r="DE53" s="30">
        <v>82.940517</v>
      </c>
      <c r="DF53" s="32">
        <v>43.30578</v>
      </c>
      <c r="DG53" s="32">
        <v>13.710776</v>
      </c>
      <c r="DH53" s="32">
        <v>57.016555999999994</v>
      </c>
      <c r="DI53" s="32">
        <v>3.92775</v>
      </c>
      <c r="DJ53" s="32">
        <v>7.485221</v>
      </c>
      <c r="DK53" s="32">
        <v>11.412971</v>
      </c>
      <c r="DL53" s="13">
        <v>273.60834400000005</v>
      </c>
      <c r="DM53" s="13">
        <v>65.445476</v>
      </c>
      <c r="DN53" s="13">
        <v>339.0538200000001</v>
      </c>
      <c r="DO53" s="32">
        <v>23.470262</v>
      </c>
      <c r="DP53" s="32">
        <v>0.031338</v>
      </c>
      <c r="DQ53" s="32">
        <v>23.501600000000003</v>
      </c>
      <c r="DR53" s="32">
        <v>22.23223</v>
      </c>
      <c r="DS53" s="32">
        <v>0.523704</v>
      </c>
      <c r="DT53" s="32">
        <v>22.755934</v>
      </c>
      <c r="DU53" s="32">
        <v>14.64402</v>
      </c>
      <c r="DV53" s="32">
        <v>0.99051</v>
      </c>
      <c r="DW53" s="32">
        <v>15.63453</v>
      </c>
      <c r="DX53" s="32">
        <v>7.823191</v>
      </c>
      <c r="DY53" s="35">
        <v>14.654138</v>
      </c>
      <c r="DZ53" s="35">
        <v>22.477328999999997</v>
      </c>
      <c r="EA53" s="32">
        <v>39.137072</v>
      </c>
      <c r="EB53" s="35">
        <v>0.453093</v>
      </c>
      <c r="EC53" s="35">
        <v>39.590165000000006</v>
      </c>
      <c r="ED53" s="32">
        <v>20.942121</v>
      </c>
      <c r="EE53" s="35">
        <v>10.973157</v>
      </c>
      <c r="EF53" s="35">
        <v>31.915278</v>
      </c>
      <c r="EG53" s="32">
        <v>0.200171</v>
      </c>
      <c r="EH53" s="32">
        <v>4.195277</v>
      </c>
      <c r="EI53" s="32">
        <v>4.395448</v>
      </c>
      <c r="EJ53" s="32">
        <v>0</v>
      </c>
      <c r="EK53" s="32">
        <v>0.002025</v>
      </c>
      <c r="EL53" s="32">
        <v>0.002025</v>
      </c>
      <c r="EM53" s="32">
        <v>5.407954</v>
      </c>
      <c r="EN53" s="32">
        <v>1.397217</v>
      </c>
      <c r="EO53" s="32">
        <v>6.805171</v>
      </c>
      <c r="EP53" s="32">
        <v>108.703064</v>
      </c>
      <c r="EQ53" s="32">
        <v>19.605736</v>
      </c>
      <c r="ER53" s="32">
        <v>128.3088</v>
      </c>
      <c r="ES53" s="30">
        <v>16.473841</v>
      </c>
      <c r="ET53" s="32">
        <v>18.614691</v>
      </c>
      <c r="EU53" s="30">
        <v>35.088532</v>
      </c>
      <c r="EV53" s="32">
        <v>77.663915</v>
      </c>
      <c r="EW53" s="32">
        <v>18.632034</v>
      </c>
      <c r="EX53" s="32">
        <v>96.29594900000001</v>
      </c>
      <c r="EY53" s="13">
        <v>336.69784100000004</v>
      </c>
      <c r="EZ53" s="13">
        <v>90.07292000000001</v>
      </c>
      <c r="FA53" s="13">
        <v>426.770761</v>
      </c>
      <c r="FB53" s="13">
        <v>8.066145</v>
      </c>
      <c r="FC53" s="13">
        <v>1.978636</v>
      </c>
      <c r="FD53" s="13">
        <v>10.044781</v>
      </c>
      <c r="FE53" s="13">
        <v>8.966859</v>
      </c>
      <c r="FF53" s="13">
        <v>11.016185</v>
      </c>
      <c r="FG53" s="13">
        <v>19.983044</v>
      </c>
      <c r="FH53" s="13">
        <v>16.280232</v>
      </c>
      <c r="FI53" s="13">
        <v>20.494126</v>
      </c>
      <c r="FJ53" s="13">
        <v>36.77435800000001</v>
      </c>
      <c r="FK53" s="38">
        <v>83.155086</v>
      </c>
      <c r="FL53" s="38">
        <v>15.822879</v>
      </c>
      <c r="FM53" s="38">
        <v>98.977965</v>
      </c>
      <c r="FN53" s="38">
        <v>4.992703</v>
      </c>
      <c r="FO53" s="38">
        <v>6.391916</v>
      </c>
      <c r="FP53" s="38">
        <v>11.384619</v>
      </c>
      <c r="FQ53" s="38">
        <v>45.793216</v>
      </c>
      <c r="FR53" s="38">
        <v>12.902759</v>
      </c>
      <c r="FS53" s="38">
        <v>58.695975000000004</v>
      </c>
      <c r="FT53" s="38">
        <v>0.484212</v>
      </c>
      <c r="FU53" s="38">
        <v>16.14199</v>
      </c>
      <c r="FV53" s="38">
        <v>16.626202</v>
      </c>
      <c r="FW53" s="38">
        <v>0</v>
      </c>
      <c r="FX53" s="38">
        <v>0</v>
      </c>
      <c r="FY53" s="38">
        <v>0</v>
      </c>
      <c r="FZ53" s="38">
        <v>26.601011</v>
      </c>
      <c r="GA53" s="38">
        <v>12.206069</v>
      </c>
      <c r="GB53" s="38">
        <v>38.80708</v>
      </c>
      <c r="GC53" s="38">
        <v>37.363766</v>
      </c>
      <c r="GD53" s="38">
        <v>18.493402</v>
      </c>
      <c r="GE53" s="38">
        <v>55.857168</v>
      </c>
      <c r="GF53" s="38">
        <v>99.376473</v>
      </c>
      <c r="GG53" s="38">
        <v>31.805838</v>
      </c>
      <c r="GH53" s="38">
        <v>131.182311</v>
      </c>
      <c r="GI53" s="38">
        <v>31.27272</v>
      </c>
      <c r="GJ53" s="38">
        <v>20.22511</v>
      </c>
      <c r="GK53" s="38">
        <v>51.49783</v>
      </c>
      <c r="GL53" s="13">
        <v>362.352423</v>
      </c>
      <c r="GM53" s="13">
        <v>167.47891</v>
      </c>
      <c r="GN53" s="13">
        <v>529.831333</v>
      </c>
      <c r="GO53" s="38">
        <v>5.437957</v>
      </c>
      <c r="GP53" s="38">
        <v>8.386185</v>
      </c>
      <c r="GQ53" s="38">
        <v>13.824141999999998</v>
      </c>
      <c r="GR53" s="38">
        <v>0</v>
      </c>
      <c r="GS53" s="38">
        <v>0</v>
      </c>
      <c r="GT53" s="38">
        <v>0</v>
      </c>
      <c r="GU53" s="38">
        <v>46.627707</v>
      </c>
      <c r="GV53" s="38">
        <v>1.19919</v>
      </c>
      <c r="GW53" s="38">
        <v>47.826897</v>
      </c>
      <c r="GX53" s="38">
        <v>32.280153</v>
      </c>
      <c r="GY53" s="38">
        <v>13.783602</v>
      </c>
      <c r="GZ53" s="38">
        <v>46.063755</v>
      </c>
      <c r="HA53" s="38">
        <v>26.090134</v>
      </c>
      <c r="HB53" s="38">
        <v>11.854504</v>
      </c>
      <c r="HC53" s="38">
        <v>37.944638</v>
      </c>
      <c r="HD53" s="38">
        <v>8.972997</v>
      </c>
      <c r="HE53" s="38">
        <v>25.201029</v>
      </c>
      <c r="HF53" s="38">
        <v>34.174026</v>
      </c>
      <c r="HG53" s="38">
        <v>0.05685</v>
      </c>
      <c r="HH53" s="38">
        <v>3.368345</v>
      </c>
      <c r="HI53" s="38">
        <v>3.425195</v>
      </c>
      <c r="HJ53" s="38">
        <v>0.034398</v>
      </c>
      <c r="HK53" s="38">
        <v>0</v>
      </c>
      <c r="HL53" s="38">
        <v>0.034398</v>
      </c>
      <c r="HM53" s="38">
        <v>6.836923</v>
      </c>
      <c r="HN53" s="38">
        <v>1.120308</v>
      </c>
      <c r="HO53" s="38">
        <v>7.957231</v>
      </c>
      <c r="HP53" s="38">
        <v>67.000001</v>
      </c>
      <c r="HQ53" s="38">
        <v>16.514977</v>
      </c>
      <c r="HR53" s="38">
        <v>83.514978</v>
      </c>
      <c r="HS53" s="38">
        <v>25.785019</v>
      </c>
      <c r="HT53" s="38">
        <v>31.727174</v>
      </c>
      <c r="HU53" s="38">
        <v>57.512192999999996</v>
      </c>
      <c r="HV53" s="38">
        <v>43.227924</v>
      </c>
      <c r="HW53" s="38">
        <v>15.683598</v>
      </c>
      <c r="HX53" s="38">
        <v>58.911522000000005</v>
      </c>
      <c r="HY53" s="13">
        <v>262.350063</v>
      </c>
      <c r="HZ53" s="13">
        <v>128.838912</v>
      </c>
      <c r="IA53" s="13">
        <v>391.188975</v>
      </c>
    </row>
    <row r="54" spans="1:235" ht="19.5" customHeight="1">
      <c r="A54" s="15" t="s">
        <v>44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0.099944</v>
      </c>
      <c r="R54" s="13">
        <v>0</v>
      </c>
      <c r="S54" s="13">
        <v>0.099944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0.099944</v>
      </c>
      <c r="AM54" s="13">
        <v>0</v>
      </c>
      <c r="AN54" s="13">
        <v>0.099944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0.092831</v>
      </c>
      <c r="BB54" s="13">
        <v>0</v>
      </c>
      <c r="BC54" s="13">
        <v>0.092831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0</v>
      </c>
      <c r="BY54" s="13">
        <v>0.092831</v>
      </c>
      <c r="BZ54" s="13">
        <v>0</v>
      </c>
      <c r="CA54" s="13">
        <v>0.092831</v>
      </c>
      <c r="CB54" s="32">
        <v>0</v>
      </c>
      <c r="CC54" s="32">
        <v>0</v>
      </c>
      <c r="CD54" s="32">
        <v>0</v>
      </c>
      <c r="CE54" s="32">
        <v>0</v>
      </c>
      <c r="CF54" s="32">
        <v>0</v>
      </c>
      <c r="CG54" s="32">
        <v>0</v>
      </c>
      <c r="CH54" s="32">
        <v>0</v>
      </c>
      <c r="CI54" s="32">
        <v>0</v>
      </c>
      <c r="CJ54" s="32">
        <v>0</v>
      </c>
      <c r="CK54" s="32">
        <v>0</v>
      </c>
      <c r="CL54" s="32">
        <v>0</v>
      </c>
      <c r="CM54" s="32">
        <v>0</v>
      </c>
      <c r="CN54" s="32">
        <v>0</v>
      </c>
      <c r="CO54" s="32">
        <v>0</v>
      </c>
      <c r="CP54" s="32">
        <v>0</v>
      </c>
      <c r="CQ54" s="32">
        <v>0.137417</v>
      </c>
      <c r="CR54" s="32">
        <v>0</v>
      </c>
      <c r="CS54" s="32">
        <v>0.137417</v>
      </c>
      <c r="CT54" s="32">
        <v>0</v>
      </c>
      <c r="CU54" s="32">
        <v>0</v>
      </c>
      <c r="CV54" s="32">
        <v>0</v>
      </c>
      <c r="CW54" s="32">
        <v>0</v>
      </c>
      <c r="CX54" s="32">
        <v>0</v>
      </c>
      <c r="CY54" s="32">
        <v>0</v>
      </c>
      <c r="CZ54" s="32">
        <v>0</v>
      </c>
      <c r="DA54" s="32">
        <v>0</v>
      </c>
      <c r="DB54" s="32">
        <v>0</v>
      </c>
      <c r="DC54" s="32">
        <v>0</v>
      </c>
      <c r="DD54" s="32">
        <v>0</v>
      </c>
      <c r="DE54" s="32">
        <v>0</v>
      </c>
      <c r="DF54" s="32">
        <v>0</v>
      </c>
      <c r="DG54" s="32">
        <v>0</v>
      </c>
      <c r="DH54" s="32">
        <v>0</v>
      </c>
      <c r="DI54" s="32">
        <v>0</v>
      </c>
      <c r="DJ54" s="32">
        <v>0.003567</v>
      </c>
      <c r="DK54" s="32">
        <v>0.003567</v>
      </c>
      <c r="DL54" s="13">
        <v>0.137417</v>
      </c>
      <c r="DM54" s="13">
        <v>0.003567</v>
      </c>
      <c r="DN54" s="13">
        <v>0.140984</v>
      </c>
      <c r="DO54" s="32">
        <v>0</v>
      </c>
      <c r="DP54" s="32">
        <v>0</v>
      </c>
      <c r="DQ54" s="32">
        <v>0</v>
      </c>
      <c r="DR54" s="32">
        <v>0</v>
      </c>
      <c r="DS54" s="32">
        <v>0</v>
      </c>
      <c r="DT54" s="32">
        <v>0</v>
      </c>
      <c r="DU54" s="32">
        <v>0</v>
      </c>
      <c r="DV54" s="32">
        <v>0</v>
      </c>
      <c r="DW54" s="32">
        <v>0</v>
      </c>
      <c r="DX54" s="32">
        <v>0</v>
      </c>
      <c r="DY54" s="35">
        <v>0</v>
      </c>
      <c r="DZ54" s="35">
        <v>0</v>
      </c>
      <c r="EA54" s="32">
        <v>0</v>
      </c>
      <c r="EB54" s="35">
        <v>0</v>
      </c>
      <c r="EC54" s="35">
        <v>0</v>
      </c>
      <c r="ED54" s="32">
        <v>0.209239</v>
      </c>
      <c r="EE54" s="35">
        <v>0</v>
      </c>
      <c r="EF54" s="35">
        <v>0.209239</v>
      </c>
      <c r="EG54" s="32">
        <v>0</v>
      </c>
      <c r="EH54" s="32">
        <v>0</v>
      </c>
      <c r="EI54" s="32">
        <v>0</v>
      </c>
      <c r="EJ54" s="32">
        <v>0</v>
      </c>
      <c r="EK54" s="32">
        <v>0</v>
      </c>
      <c r="EL54" s="32">
        <v>0</v>
      </c>
      <c r="EM54" s="32">
        <v>0</v>
      </c>
      <c r="EN54" s="32">
        <v>0</v>
      </c>
      <c r="EO54" s="32">
        <v>0</v>
      </c>
      <c r="EP54" s="32">
        <v>0</v>
      </c>
      <c r="EQ54" s="32">
        <v>0</v>
      </c>
      <c r="ER54" s="32">
        <v>0</v>
      </c>
      <c r="ES54" s="32">
        <v>0</v>
      </c>
      <c r="ET54" s="32">
        <v>0</v>
      </c>
      <c r="EU54" s="30">
        <v>0</v>
      </c>
      <c r="EV54" s="32">
        <v>0</v>
      </c>
      <c r="EW54" s="32">
        <v>0</v>
      </c>
      <c r="EX54" s="32">
        <v>0</v>
      </c>
      <c r="EY54" s="13">
        <v>0.209239</v>
      </c>
      <c r="EZ54" s="13">
        <v>0</v>
      </c>
      <c r="FA54" s="13">
        <v>0.209239</v>
      </c>
      <c r="FB54" s="13">
        <v>0</v>
      </c>
      <c r="FC54" s="13">
        <v>0</v>
      </c>
      <c r="FD54" s="13">
        <v>0</v>
      </c>
      <c r="FE54" s="13">
        <v>0</v>
      </c>
      <c r="FF54" s="13">
        <v>0</v>
      </c>
      <c r="FG54" s="13">
        <v>0</v>
      </c>
      <c r="FH54" s="13">
        <v>1.350689</v>
      </c>
      <c r="FI54" s="13">
        <v>0</v>
      </c>
      <c r="FJ54" s="13">
        <v>1.350689</v>
      </c>
      <c r="FK54" s="38">
        <v>0</v>
      </c>
      <c r="FL54" s="38">
        <v>0</v>
      </c>
      <c r="FM54" s="38">
        <v>0</v>
      </c>
      <c r="FN54" s="38">
        <v>0</v>
      </c>
      <c r="FO54" s="38">
        <v>0</v>
      </c>
      <c r="FP54" s="38">
        <v>0</v>
      </c>
      <c r="FQ54" s="38">
        <v>0.167255</v>
      </c>
      <c r="FR54" s="38">
        <v>0</v>
      </c>
      <c r="FS54" s="38">
        <v>0.167255</v>
      </c>
      <c r="FT54" s="38">
        <v>0</v>
      </c>
      <c r="FU54" s="38">
        <v>0</v>
      </c>
      <c r="FV54" s="38">
        <v>0</v>
      </c>
      <c r="FW54" s="38">
        <v>0</v>
      </c>
      <c r="FX54" s="38">
        <v>0</v>
      </c>
      <c r="FY54" s="38">
        <v>0</v>
      </c>
      <c r="FZ54" s="38">
        <v>0</v>
      </c>
      <c r="GA54" s="38">
        <v>0</v>
      </c>
      <c r="GB54" s="38">
        <v>0</v>
      </c>
      <c r="GC54" s="38">
        <v>0</v>
      </c>
      <c r="GD54" s="38">
        <v>0</v>
      </c>
      <c r="GE54" s="38">
        <v>0</v>
      </c>
      <c r="GF54" s="38">
        <v>0</v>
      </c>
      <c r="GG54" s="38">
        <v>0</v>
      </c>
      <c r="GH54" s="38">
        <v>0</v>
      </c>
      <c r="GI54" s="38">
        <v>0</v>
      </c>
      <c r="GJ54" s="38">
        <v>0</v>
      </c>
      <c r="GK54" s="38">
        <v>0</v>
      </c>
      <c r="GL54" s="13">
        <v>1.517944</v>
      </c>
      <c r="GM54" s="13">
        <v>0</v>
      </c>
      <c r="GN54" s="13">
        <v>1.517944</v>
      </c>
      <c r="GO54" s="38">
        <v>0</v>
      </c>
      <c r="GP54" s="38">
        <v>0</v>
      </c>
      <c r="GQ54" s="38">
        <v>0</v>
      </c>
      <c r="GR54" s="38">
        <v>0</v>
      </c>
      <c r="GS54" s="38">
        <v>0</v>
      </c>
      <c r="GT54" s="38">
        <v>0</v>
      </c>
      <c r="GU54" s="38">
        <v>0</v>
      </c>
      <c r="GV54" s="38">
        <v>0</v>
      </c>
      <c r="GW54" s="38">
        <v>0</v>
      </c>
      <c r="GX54" s="38">
        <v>0</v>
      </c>
      <c r="GY54" s="38">
        <v>0</v>
      </c>
      <c r="GZ54" s="38">
        <v>0</v>
      </c>
      <c r="HA54" s="38">
        <v>0</v>
      </c>
      <c r="HB54" s="38">
        <v>0</v>
      </c>
      <c r="HC54" s="38">
        <v>0</v>
      </c>
      <c r="HD54" s="38">
        <v>0</v>
      </c>
      <c r="HE54" s="38">
        <v>0</v>
      </c>
      <c r="HF54" s="38">
        <v>0</v>
      </c>
      <c r="HG54" s="38">
        <v>0</v>
      </c>
      <c r="HH54" s="38">
        <v>0</v>
      </c>
      <c r="HI54" s="38">
        <v>0</v>
      </c>
      <c r="HJ54" s="38">
        <v>0</v>
      </c>
      <c r="HK54" s="38">
        <v>0</v>
      </c>
      <c r="HL54" s="38">
        <v>0</v>
      </c>
      <c r="HM54" s="38">
        <v>0</v>
      </c>
      <c r="HN54" s="38">
        <v>0</v>
      </c>
      <c r="HO54" s="38">
        <v>0</v>
      </c>
      <c r="HP54" s="38">
        <v>0</v>
      </c>
      <c r="HQ54" s="38">
        <v>0</v>
      </c>
      <c r="HR54" s="38">
        <v>0</v>
      </c>
      <c r="HS54" s="38">
        <v>0</v>
      </c>
      <c r="HT54" s="38">
        <v>0</v>
      </c>
      <c r="HU54" s="38">
        <v>0</v>
      </c>
      <c r="HV54" s="38">
        <v>0</v>
      </c>
      <c r="HW54" s="38">
        <v>0</v>
      </c>
      <c r="HX54" s="38">
        <v>0</v>
      </c>
      <c r="HY54" s="13">
        <v>0</v>
      </c>
      <c r="HZ54" s="13">
        <v>0</v>
      </c>
      <c r="IA54" s="13">
        <v>0</v>
      </c>
    </row>
    <row r="55" spans="1:235" ht="19.5" customHeight="1">
      <c r="A55" s="14" t="s">
        <v>45</v>
      </c>
      <c r="B55" s="13">
        <v>0</v>
      </c>
      <c r="C55" s="13">
        <v>0</v>
      </c>
      <c r="D55" s="13">
        <v>0</v>
      </c>
      <c r="E55" s="13">
        <v>0.203799</v>
      </c>
      <c r="F55" s="13">
        <v>0</v>
      </c>
      <c r="G55" s="13">
        <v>0.203799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0.103021</v>
      </c>
      <c r="O55" s="13">
        <v>1.660105</v>
      </c>
      <c r="P55" s="13">
        <v>1.763126</v>
      </c>
      <c r="Q55" s="13">
        <v>0.622746</v>
      </c>
      <c r="R55" s="13">
        <v>0</v>
      </c>
      <c r="S55" s="13">
        <v>0.622746</v>
      </c>
      <c r="T55" s="13">
        <v>0</v>
      </c>
      <c r="U55" s="13">
        <v>0</v>
      </c>
      <c r="V55" s="13">
        <v>0</v>
      </c>
      <c r="W55" s="13">
        <v>0.232372</v>
      </c>
      <c r="X55" s="13">
        <v>0</v>
      </c>
      <c r="Y55" s="13">
        <v>0.232372</v>
      </c>
      <c r="Z55" s="13">
        <v>0.007172</v>
      </c>
      <c r="AA55" s="13">
        <v>0</v>
      </c>
      <c r="AB55" s="13">
        <v>0.007172</v>
      </c>
      <c r="AC55" s="13">
        <v>0</v>
      </c>
      <c r="AD55" s="13">
        <v>0</v>
      </c>
      <c r="AE55" s="13">
        <v>0</v>
      </c>
      <c r="AF55" s="13">
        <v>1.552926</v>
      </c>
      <c r="AG55" s="13">
        <v>0</v>
      </c>
      <c r="AH55" s="13">
        <v>1.552926</v>
      </c>
      <c r="AI55" s="13">
        <v>0.101491</v>
      </c>
      <c r="AJ55" s="13">
        <v>0</v>
      </c>
      <c r="AK55" s="13">
        <v>0.101491</v>
      </c>
      <c r="AL55" s="13">
        <v>2.8235270000000003</v>
      </c>
      <c r="AM55" s="13">
        <v>1.660105</v>
      </c>
      <c r="AN55" s="13">
        <v>4.483632</v>
      </c>
      <c r="AO55" s="13">
        <v>0</v>
      </c>
      <c r="AP55" s="13">
        <v>0</v>
      </c>
      <c r="AQ55" s="13">
        <v>0</v>
      </c>
      <c r="AR55" s="13">
        <v>0</v>
      </c>
      <c r="AS55" s="13">
        <v>0</v>
      </c>
      <c r="AT55" s="13">
        <v>0</v>
      </c>
      <c r="AU55" s="13">
        <v>0.092375</v>
      </c>
      <c r="AV55" s="13">
        <v>0</v>
      </c>
      <c r="AW55" s="13">
        <v>0.092375</v>
      </c>
      <c r="AX55" s="13">
        <v>0</v>
      </c>
      <c r="AY55" s="13">
        <v>0</v>
      </c>
      <c r="AZ55" s="13">
        <v>0</v>
      </c>
      <c r="BA55" s="13">
        <v>0.132285</v>
      </c>
      <c r="BB55" s="13">
        <v>0</v>
      </c>
      <c r="BC55" s="13">
        <v>0.132285</v>
      </c>
      <c r="BD55" s="13">
        <v>0.627971</v>
      </c>
      <c r="BE55" s="13">
        <v>0.931509</v>
      </c>
      <c r="BF55" s="13">
        <v>1.55948</v>
      </c>
      <c r="BG55" s="13">
        <v>0.330557</v>
      </c>
      <c r="BH55" s="13">
        <v>0</v>
      </c>
      <c r="BI55" s="13">
        <v>0.330557</v>
      </c>
      <c r="BJ55" s="13">
        <v>0.922506</v>
      </c>
      <c r="BK55" s="13">
        <v>0</v>
      </c>
      <c r="BL55" s="13">
        <v>0.922506</v>
      </c>
      <c r="BM55" s="13">
        <v>0</v>
      </c>
      <c r="BN55" s="13">
        <v>0</v>
      </c>
      <c r="BO55" s="13">
        <v>0</v>
      </c>
      <c r="BP55" s="13">
        <v>1.585346</v>
      </c>
      <c r="BQ55" s="13">
        <v>0.005596</v>
      </c>
      <c r="BR55" s="13">
        <v>1.5909419999999999</v>
      </c>
      <c r="BS55" s="13">
        <v>1.805265</v>
      </c>
      <c r="BT55" s="13">
        <v>0.118054</v>
      </c>
      <c r="BU55" s="13">
        <v>1.923319</v>
      </c>
      <c r="BV55" s="13">
        <v>0.134125</v>
      </c>
      <c r="BW55" s="13">
        <v>0</v>
      </c>
      <c r="BX55" s="13">
        <v>0.134125</v>
      </c>
      <c r="BY55" s="13">
        <v>5.63043</v>
      </c>
      <c r="BZ55" s="13">
        <v>1.0551590000000002</v>
      </c>
      <c r="CA55" s="13">
        <v>6.685589</v>
      </c>
      <c r="CB55" s="32">
        <v>0.373355</v>
      </c>
      <c r="CC55" s="32">
        <v>0</v>
      </c>
      <c r="CD55" s="32">
        <v>0.373355</v>
      </c>
      <c r="CE55" s="32">
        <v>0.243768</v>
      </c>
      <c r="CF55" s="32">
        <v>0</v>
      </c>
      <c r="CG55" s="32">
        <v>0.243768</v>
      </c>
      <c r="CH55" s="32">
        <v>0.256759</v>
      </c>
      <c r="CI55" s="32">
        <v>0</v>
      </c>
      <c r="CJ55" s="32">
        <v>0.256759</v>
      </c>
      <c r="CK55" s="32">
        <v>0.000374</v>
      </c>
      <c r="CL55" s="32">
        <v>0</v>
      </c>
      <c r="CM55" s="32">
        <v>0.000374</v>
      </c>
      <c r="CN55" s="32">
        <v>1.403439</v>
      </c>
      <c r="CO55" s="32">
        <v>0.00124</v>
      </c>
      <c r="CP55" s="32">
        <v>1.404679</v>
      </c>
      <c r="CQ55" s="32">
        <v>0.20381</v>
      </c>
      <c r="CR55" s="32">
        <v>0</v>
      </c>
      <c r="CS55" s="32">
        <v>0.20381</v>
      </c>
      <c r="CT55" s="32">
        <v>0.014929</v>
      </c>
      <c r="CU55" s="32">
        <v>0</v>
      </c>
      <c r="CV55" s="32">
        <v>0.014929</v>
      </c>
      <c r="CW55" s="32">
        <v>0</v>
      </c>
      <c r="CX55" s="32">
        <v>0</v>
      </c>
      <c r="CY55" s="32">
        <v>0</v>
      </c>
      <c r="CZ55" s="32">
        <v>0</v>
      </c>
      <c r="DA55" s="32">
        <v>0</v>
      </c>
      <c r="DB55" s="32">
        <v>0</v>
      </c>
      <c r="DC55" s="32">
        <v>0.809045</v>
      </c>
      <c r="DD55" s="32">
        <v>0</v>
      </c>
      <c r="DE55" s="32">
        <v>0.809045</v>
      </c>
      <c r="DF55" s="32">
        <v>0.143817</v>
      </c>
      <c r="DG55" s="32">
        <v>0</v>
      </c>
      <c r="DH55" s="32">
        <v>0.143817</v>
      </c>
      <c r="DI55" s="32">
        <v>0</v>
      </c>
      <c r="DJ55" s="32">
        <v>0.078343</v>
      </c>
      <c r="DK55" s="32">
        <v>0.078343</v>
      </c>
      <c r="DL55" s="13">
        <v>3.449296</v>
      </c>
      <c r="DM55" s="13">
        <v>0.079583</v>
      </c>
      <c r="DN55" s="13">
        <v>3.528879</v>
      </c>
      <c r="DO55" s="32">
        <v>0.007881</v>
      </c>
      <c r="DP55" s="32">
        <v>0</v>
      </c>
      <c r="DQ55" s="32">
        <v>0.007881</v>
      </c>
      <c r="DR55" s="32">
        <v>0</v>
      </c>
      <c r="DS55" s="32">
        <v>0</v>
      </c>
      <c r="DT55" s="32">
        <v>0</v>
      </c>
      <c r="DU55" s="32">
        <v>0.31157</v>
      </c>
      <c r="DV55" s="32">
        <v>0</v>
      </c>
      <c r="DW55" s="32">
        <v>0.31157</v>
      </c>
      <c r="DX55" s="32">
        <v>0.000307</v>
      </c>
      <c r="DY55" s="35">
        <v>0</v>
      </c>
      <c r="DZ55" s="35">
        <v>0.000307</v>
      </c>
      <c r="EA55" s="32">
        <v>0.000812</v>
      </c>
      <c r="EB55" s="35">
        <v>0.122679</v>
      </c>
      <c r="EC55" s="35">
        <v>0.12349099999999999</v>
      </c>
      <c r="ED55" s="32">
        <v>2.460609</v>
      </c>
      <c r="EE55" s="35">
        <v>0.445448</v>
      </c>
      <c r="EF55" s="35">
        <v>2.9060569999999997</v>
      </c>
      <c r="EG55" s="32">
        <v>0.124638</v>
      </c>
      <c r="EH55" s="32">
        <v>0</v>
      </c>
      <c r="EI55" s="32">
        <v>0.124638</v>
      </c>
      <c r="EJ55" s="32">
        <v>0.029139</v>
      </c>
      <c r="EK55" s="32">
        <v>0</v>
      </c>
      <c r="EL55" s="32">
        <v>0.029139</v>
      </c>
      <c r="EM55" s="32">
        <v>0.136354</v>
      </c>
      <c r="EN55" s="32">
        <v>0</v>
      </c>
      <c r="EO55" s="32">
        <v>0.136354</v>
      </c>
      <c r="EP55" s="32">
        <v>0.536976</v>
      </c>
      <c r="EQ55" s="32">
        <v>0</v>
      </c>
      <c r="ER55" s="32">
        <v>0.536976</v>
      </c>
      <c r="ES55" s="32">
        <v>0.00155</v>
      </c>
      <c r="ET55" s="32">
        <v>0.496048</v>
      </c>
      <c r="EU55" s="30">
        <v>0.497598</v>
      </c>
      <c r="EV55" s="32">
        <v>0.258294</v>
      </c>
      <c r="EW55" s="32">
        <v>0</v>
      </c>
      <c r="EX55" s="32">
        <v>0.258294</v>
      </c>
      <c r="EY55" s="13">
        <v>3.86813</v>
      </c>
      <c r="EZ55" s="13">
        <v>1.064175</v>
      </c>
      <c r="FA55" s="13">
        <v>4.9323049999999995</v>
      </c>
      <c r="FB55" s="13">
        <v>0.004612</v>
      </c>
      <c r="FC55" s="13">
        <v>0</v>
      </c>
      <c r="FD55" s="13">
        <v>0.004612</v>
      </c>
      <c r="FE55" s="13">
        <v>0</v>
      </c>
      <c r="FF55" s="13">
        <v>0</v>
      </c>
      <c r="FG55" s="13">
        <v>0</v>
      </c>
      <c r="FH55" s="13">
        <v>0.345023</v>
      </c>
      <c r="FI55" s="13">
        <v>0</v>
      </c>
      <c r="FJ55" s="13">
        <v>0.345023</v>
      </c>
      <c r="FK55" s="38">
        <v>0.000169</v>
      </c>
      <c r="FL55" s="38">
        <v>0</v>
      </c>
      <c r="FM55" s="38">
        <v>0.000169</v>
      </c>
      <c r="FN55" s="38">
        <v>0.114234</v>
      </c>
      <c r="FO55" s="38">
        <v>0</v>
      </c>
      <c r="FP55" s="38">
        <v>0.114234</v>
      </c>
      <c r="FQ55" s="38">
        <v>2.937388</v>
      </c>
      <c r="FR55" s="38">
        <v>0.665893</v>
      </c>
      <c r="FS55" s="38">
        <v>3.603281</v>
      </c>
      <c r="FT55" s="38">
        <v>0.138308</v>
      </c>
      <c r="FU55" s="38">
        <v>0</v>
      </c>
      <c r="FV55" s="38">
        <v>0.138308</v>
      </c>
      <c r="FW55" s="38">
        <v>0.004975</v>
      </c>
      <c r="FX55" s="38">
        <v>0</v>
      </c>
      <c r="FY55" s="38">
        <v>0.004975</v>
      </c>
      <c r="FZ55" s="38">
        <v>0</v>
      </c>
      <c r="GA55" s="38">
        <v>0</v>
      </c>
      <c r="GB55" s="38">
        <v>0</v>
      </c>
      <c r="GC55" s="38">
        <v>0.178635</v>
      </c>
      <c r="GD55" s="38">
        <v>0.676107</v>
      </c>
      <c r="GE55" s="38">
        <v>0.854742</v>
      </c>
      <c r="GF55" s="38">
        <v>0.984067</v>
      </c>
      <c r="GG55" s="38">
        <v>0</v>
      </c>
      <c r="GH55" s="38">
        <v>0.984067</v>
      </c>
      <c r="GI55" s="38">
        <v>0.483172</v>
      </c>
      <c r="GJ55" s="38">
        <v>0</v>
      </c>
      <c r="GK55" s="38">
        <v>0.483172</v>
      </c>
      <c r="GL55" s="13">
        <v>5.190582999999999</v>
      </c>
      <c r="GM55" s="13">
        <v>1.342</v>
      </c>
      <c r="GN55" s="13">
        <v>6.532583000000001</v>
      </c>
      <c r="GO55" s="38">
        <v>0.310911</v>
      </c>
      <c r="GP55" s="38">
        <v>0</v>
      </c>
      <c r="GQ55" s="38">
        <v>0.310911</v>
      </c>
      <c r="GR55" s="38">
        <v>0.291381</v>
      </c>
      <c r="GS55" s="38">
        <v>0</v>
      </c>
      <c r="GT55" s="38">
        <v>0.291381</v>
      </c>
      <c r="GU55" s="38">
        <v>0</v>
      </c>
      <c r="GV55" s="38">
        <v>0</v>
      </c>
      <c r="GW55" s="38">
        <v>0</v>
      </c>
      <c r="GX55" s="38">
        <v>0.175342</v>
      </c>
      <c r="GY55" s="38">
        <v>0</v>
      </c>
      <c r="GZ55" s="38">
        <v>0.175342</v>
      </c>
      <c r="HA55" s="38">
        <v>0.623729</v>
      </c>
      <c r="HB55" s="38">
        <v>0</v>
      </c>
      <c r="HC55" s="38">
        <v>0.623729</v>
      </c>
      <c r="HD55" s="38">
        <v>0.654014</v>
      </c>
      <c r="HE55" s="38">
        <v>0.003778</v>
      </c>
      <c r="HF55" s="38">
        <v>0.6577919999999999</v>
      </c>
      <c r="HG55" s="38">
        <v>0</v>
      </c>
      <c r="HH55" s="38">
        <v>0</v>
      </c>
      <c r="HI55" s="38">
        <v>0</v>
      </c>
      <c r="HJ55" s="38">
        <v>0.006608</v>
      </c>
      <c r="HK55" s="38">
        <v>0</v>
      </c>
      <c r="HL55" s="38">
        <v>0.006608</v>
      </c>
      <c r="HM55" s="38">
        <v>0</v>
      </c>
      <c r="HN55" s="38">
        <v>0</v>
      </c>
      <c r="HO55" s="38">
        <v>0</v>
      </c>
      <c r="HP55" s="38">
        <v>0.078041</v>
      </c>
      <c r="HQ55" s="38">
        <v>0</v>
      </c>
      <c r="HR55" s="38">
        <v>0.078041</v>
      </c>
      <c r="HS55" s="38">
        <v>0.441613</v>
      </c>
      <c r="HT55" s="38">
        <v>0</v>
      </c>
      <c r="HU55" s="38">
        <v>0.441613</v>
      </c>
      <c r="HV55" s="38">
        <v>1.935266</v>
      </c>
      <c r="HW55" s="38">
        <v>0</v>
      </c>
      <c r="HX55" s="38">
        <v>1.935266</v>
      </c>
      <c r="HY55" s="13">
        <v>4.5169049999999995</v>
      </c>
      <c r="HZ55" s="13">
        <v>0.003778</v>
      </c>
      <c r="IA55" s="13">
        <v>4.520682999999999</v>
      </c>
    </row>
    <row r="56" spans="1:235" ht="19.5" customHeight="1">
      <c r="A56" s="17" t="s">
        <v>46</v>
      </c>
      <c r="B56" s="18">
        <v>0.178984</v>
      </c>
      <c r="C56" s="18">
        <v>0.000534</v>
      </c>
      <c r="D56" s="18">
        <v>0.179518</v>
      </c>
      <c r="E56" s="18">
        <v>0</v>
      </c>
      <c r="F56" s="18">
        <v>0.000623</v>
      </c>
      <c r="G56" s="18">
        <v>0.000623</v>
      </c>
      <c r="H56" s="18">
        <v>1.404455</v>
      </c>
      <c r="I56" s="18">
        <v>0.056153</v>
      </c>
      <c r="J56" s="18">
        <v>1.460608</v>
      </c>
      <c r="K56" s="18">
        <v>1.091316</v>
      </c>
      <c r="L56" s="18">
        <v>3.408459</v>
      </c>
      <c r="M56" s="18">
        <v>4.499775</v>
      </c>
      <c r="N56" s="18">
        <v>4.105579</v>
      </c>
      <c r="O56" s="18">
        <v>1.261999</v>
      </c>
      <c r="P56" s="18">
        <v>5.367578</v>
      </c>
      <c r="Q56" s="18">
        <v>0.014678</v>
      </c>
      <c r="R56" s="18">
        <v>0.14385</v>
      </c>
      <c r="S56" s="18">
        <v>0.158528</v>
      </c>
      <c r="T56" s="18">
        <v>0.478727</v>
      </c>
      <c r="U56" s="18">
        <v>0.007277</v>
      </c>
      <c r="V56" s="18">
        <v>0.486004</v>
      </c>
      <c r="W56" s="18">
        <v>0.097317</v>
      </c>
      <c r="X56" s="18">
        <v>0</v>
      </c>
      <c r="Y56" s="18">
        <v>0.097317</v>
      </c>
      <c r="Z56" s="18">
        <v>1.294595</v>
      </c>
      <c r="AA56" s="18">
        <v>0.016727</v>
      </c>
      <c r="AB56" s="18">
        <v>1.3113219999999999</v>
      </c>
      <c r="AC56" s="18">
        <v>5.944458</v>
      </c>
      <c r="AD56" s="18">
        <v>0.239498</v>
      </c>
      <c r="AE56" s="18">
        <v>6.183956</v>
      </c>
      <c r="AF56" s="18">
        <v>0.143609</v>
      </c>
      <c r="AG56" s="18">
        <v>1.301028</v>
      </c>
      <c r="AH56" s="18">
        <v>1.4446370000000002</v>
      </c>
      <c r="AI56" s="18">
        <v>0.033298</v>
      </c>
      <c r="AJ56" s="18">
        <v>0</v>
      </c>
      <c r="AK56" s="18">
        <v>0.033298</v>
      </c>
      <c r="AL56" s="18">
        <v>14.787016000000001</v>
      </c>
      <c r="AM56" s="18">
        <v>6.436148000000001</v>
      </c>
      <c r="AN56" s="18">
        <v>21.223164</v>
      </c>
      <c r="AO56" s="18">
        <v>0.006166</v>
      </c>
      <c r="AP56" s="18">
        <v>0</v>
      </c>
      <c r="AQ56" s="18">
        <v>0.006166</v>
      </c>
      <c r="AR56" s="18">
        <v>1.909977</v>
      </c>
      <c r="AS56" s="18">
        <v>0</v>
      </c>
      <c r="AT56" s="18">
        <v>1.909977</v>
      </c>
      <c r="AU56" s="18">
        <v>0.825442</v>
      </c>
      <c r="AV56" s="18">
        <v>0</v>
      </c>
      <c r="AW56" s="18">
        <v>0.825442</v>
      </c>
      <c r="AX56" s="18">
        <v>1.67938</v>
      </c>
      <c r="AY56" s="18">
        <v>0.379792</v>
      </c>
      <c r="AZ56" s="18">
        <v>2.0591720000000002</v>
      </c>
      <c r="BA56" s="18">
        <v>5.472979</v>
      </c>
      <c r="BB56" s="18">
        <v>0.896146</v>
      </c>
      <c r="BC56" s="18">
        <v>6.3691249999999995</v>
      </c>
      <c r="BD56" s="18">
        <v>0.399924</v>
      </c>
      <c r="BE56" s="18">
        <v>0.041687</v>
      </c>
      <c r="BF56" s="18">
        <v>0.441611</v>
      </c>
      <c r="BG56" s="18">
        <v>0.133492</v>
      </c>
      <c r="BH56" s="18">
        <v>0.001401</v>
      </c>
      <c r="BI56" s="18">
        <v>0.134893</v>
      </c>
      <c r="BJ56" s="18">
        <v>0.932459</v>
      </c>
      <c r="BK56" s="18">
        <v>0</v>
      </c>
      <c r="BL56" s="18">
        <v>0.932459</v>
      </c>
      <c r="BM56" s="18">
        <v>4.188339</v>
      </c>
      <c r="BN56" s="18">
        <v>8.3E-05</v>
      </c>
      <c r="BO56" s="18">
        <v>4.188422</v>
      </c>
      <c r="BP56" s="18">
        <v>1.692391</v>
      </c>
      <c r="BQ56" s="18">
        <v>0.12947</v>
      </c>
      <c r="BR56" s="18">
        <v>1.821861</v>
      </c>
      <c r="BS56" s="18">
        <v>1.1746</v>
      </c>
      <c r="BT56" s="18">
        <v>0.461291</v>
      </c>
      <c r="BU56" s="18">
        <v>1.635891</v>
      </c>
      <c r="BV56" s="18">
        <v>0.079859</v>
      </c>
      <c r="BW56" s="18">
        <v>0.035017</v>
      </c>
      <c r="BX56" s="18">
        <v>0.114876</v>
      </c>
      <c r="BY56" s="18">
        <v>18.495008000000002</v>
      </c>
      <c r="BZ56" s="18">
        <v>1.9448870000000003</v>
      </c>
      <c r="CA56" s="18">
        <v>20.439894999999996</v>
      </c>
      <c r="CB56" s="33">
        <v>0.058688</v>
      </c>
      <c r="CC56" s="33">
        <v>0.002731</v>
      </c>
      <c r="CD56" s="33">
        <v>0.061418999999999994</v>
      </c>
      <c r="CE56" s="33">
        <v>1.327331</v>
      </c>
      <c r="CF56" s="33">
        <v>0</v>
      </c>
      <c r="CG56" s="33">
        <v>1.327331</v>
      </c>
      <c r="CH56" s="33">
        <v>0.242988</v>
      </c>
      <c r="CI56" s="33">
        <v>0</v>
      </c>
      <c r="CJ56" s="33">
        <v>0.242988</v>
      </c>
      <c r="CK56" s="33">
        <v>1.951866</v>
      </c>
      <c r="CL56" s="33">
        <v>0.002867</v>
      </c>
      <c r="CM56" s="33">
        <v>1.954733</v>
      </c>
      <c r="CN56" s="33">
        <v>0.104873</v>
      </c>
      <c r="CO56" s="33">
        <v>0.82231</v>
      </c>
      <c r="CP56" s="33">
        <v>0.927183</v>
      </c>
      <c r="CQ56" s="33">
        <v>0.005239</v>
      </c>
      <c r="CR56" s="33">
        <v>0.039689</v>
      </c>
      <c r="CS56" s="33">
        <v>0.044928</v>
      </c>
      <c r="CT56" s="33">
        <v>0.306475</v>
      </c>
      <c r="CU56" s="33">
        <v>0</v>
      </c>
      <c r="CV56" s="33">
        <v>0.306475</v>
      </c>
      <c r="CW56" s="33">
        <v>6.325975</v>
      </c>
      <c r="CX56" s="33">
        <v>0</v>
      </c>
      <c r="CY56" s="33">
        <v>6.325975</v>
      </c>
      <c r="CZ56" s="33">
        <v>0.24981</v>
      </c>
      <c r="DA56" s="33">
        <v>0.003905</v>
      </c>
      <c r="DB56" s="33">
        <v>0.253715</v>
      </c>
      <c r="DC56" s="33">
        <v>3.97563</v>
      </c>
      <c r="DD56" s="33">
        <v>0.023373</v>
      </c>
      <c r="DE56" s="33">
        <v>3.999003</v>
      </c>
      <c r="DF56" s="33">
        <v>1.711164</v>
      </c>
      <c r="DG56" s="33">
        <v>0</v>
      </c>
      <c r="DH56" s="33">
        <v>1.711164</v>
      </c>
      <c r="DI56" s="33">
        <v>0.4932</v>
      </c>
      <c r="DJ56" s="33">
        <v>0.036677</v>
      </c>
      <c r="DK56" s="33">
        <v>0.529877</v>
      </c>
      <c r="DL56" s="18">
        <v>16.753239</v>
      </c>
      <c r="DM56" s="18">
        <v>0.9315519999999999</v>
      </c>
      <c r="DN56" s="18">
        <v>17.684790999999997</v>
      </c>
      <c r="DO56" s="33">
        <v>3.232585</v>
      </c>
      <c r="DP56" s="33">
        <v>0.176505</v>
      </c>
      <c r="DQ56" s="33">
        <v>3.40909</v>
      </c>
      <c r="DR56" s="33">
        <v>0.136878</v>
      </c>
      <c r="DS56" s="33">
        <v>0</v>
      </c>
      <c r="DT56" s="33">
        <v>0.136878</v>
      </c>
      <c r="DU56" s="33">
        <v>2.467519</v>
      </c>
      <c r="DV56" s="33">
        <v>0</v>
      </c>
      <c r="DW56" s="33">
        <v>2.467519</v>
      </c>
      <c r="DX56" s="33">
        <v>0.707532</v>
      </c>
      <c r="DY56" s="35">
        <v>1.202791</v>
      </c>
      <c r="DZ56" s="36">
        <v>1.910323</v>
      </c>
      <c r="EA56" s="33">
        <v>0.263171</v>
      </c>
      <c r="EB56" s="35">
        <v>2.811427</v>
      </c>
      <c r="EC56" s="36">
        <v>3.074598</v>
      </c>
      <c r="ED56" s="33">
        <v>1.172329</v>
      </c>
      <c r="EE56" s="35">
        <v>1.867774</v>
      </c>
      <c r="EF56" s="36">
        <v>3.040103</v>
      </c>
      <c r="EG56" s="33">
        <v>0.439892</v>
      </c>
      <c r="EH56" s="33">
        <v>0.400582</v>
      </c>
      <c r="EI56" s="33">
        <v>0.8404739999999999</v>
      </c>
      <c r="EJ56" s="33">
        <v>0</v>
      </c>
      <c r="EK56" s="33">
        <v>0.915495</v>
      </c>
      <c r="EL56" s="33">
        <v>0.915495</v>
      </c>
      <c r="EM56" s="33">
        <v>0.155799</v>
      </c>
      <c r="EN56" s="33">
        <v>0.068758</v>
      </c>
      <c r="EO56" s="33">
        <v>0.224557</v>
      </c>
      <c r="EP56" s="33">
        <v>0.937917</v>
      </c>
      <c r="EQ56" s="33">
        <v>1.633208</v>
      </c>
      <c r="ER56" s="33">
        <v>2.571125</v>
      </c>
      <c r="ES56" s="33">
        <v>5.636177</v>
      </c>
      <c r="ET56" s="33">
        <v>0.177254</v>
      </c>
      <c r="EU56" s="30">
        <v>5.813431</v>
      </c>
      <c r="EV56" s="33">
        <v>0.132969</v>
      </c>
      <c r="EW56" s="33">
        <v>0.050011</v>
      </c>
      <c r="EX56" s="33">
        <v>0.18298</v>
      </c>
      <c r="EY56" s="18">
        <v>15.282767999999999</v>
      </c>
      <c r="EZ56" s="18">
        <v>9.303804999999999</v>
      </c>
      <c r="FA56" s="18">
        <v>24.586573</v>
      </c>
      <c r="FB56" s="18">
        <v>6.86574</v>
      </c>
      <c r="FC56" s="18">
        <v>0.227635</v>
      </c>
      <c r="FD56" s="18">
        <v>7.093375</v>
      </c>
      <c r="FE56" s="18">
        <v>0.022022</v>
      </c>
      <c r="FF56" s="18">
        <v>0</v>
      </c>
      <c r="FG56" s="18">
        <v>0.022022</v>
      </c>
      <c r="FH56" s="18">
        <v>0.183976</v>
      </c>
      <c r="FI56" s="18">
        <v>0</v>
      </c>
      <c r="FJ56" s="18">
        <v>0.183976</v>
      </c>
      <c r="FK56" s="38">
        <v>7.428262</v>
      </c>
      <c r="FL56" s="38">
        <v>7.621609</v>
      </c>
      <c r="FM56" s="38">
        <v>15.049871</v>
      </c>
      <c r="FN56" s="38">
        <v>0.246668</v>
      </c>
      <c r="FO56" s="38">
        <v>1.364274</v>
      </c>
      <c r="FP56" s="38">
        <v>1.610942</v>
      </c>
      <c r="FQ56" s="38">
        <v>3.169237</v>
      </c>
      <c r="FR56" s="38">
        <v>2.88828</v>
      </c>
      <c r="FS56" s="38">
        <v>6.057517</v>
      </c>
      <c r="FT56" s="38">
        <v>0.645311</v>
      </c>
      <c r="FU56" s="38">
        <v>0.000781</v>
      </c>
      <c r="FV56" s="38">
        <v>0.646092</v>
      </c>
      <c r="FW56" s="38">
        <v>6.84048</v>
      </c>
      <c r="FX56" s="38">
        <v>0.905758</v>
      </c>
      <c r="FY56" s="38">
        <v>7.746238</v>
      </c>
      <c r="FZ56" s="38">
        <v>0.123742</v>
      </c>
      <c r="GA56" s="38">
        <v>0.082711</v>
      </c>
      <c r="GB56" s="38">
        <v>0.206453</v>
      </c>
      <c r="GC56" s="38">
        <v>0.484876</v>
      </c>
      <c r="GD56" s="38">
        <v>1.10625</v>
      </c>
      <c r="GE56" s="38">
        <v>1.591126</v>
      </c>
      <c r="GF56" s="38">
        <v>2.639764</v>
      </c>
      <c r="GG56" s="38">
        <v>0.330484</v>
      </c>
      <c r="GH56" s="38">
        <v>2.9702479999999998</v>
      </c>
      <c r="GI56" s="38">
        <v>2.13551</v>
      </c>
      <c r="GJ56" s="38">
        <v>0.096119</v>
      </c>
      <c r="GK56" s="38">
        <v>2.231629</v>
      </c>
      <c r="GL56" s="18">
        <v>30.785587999999997</v>
      </c>
      <c r="GM56" s="18">
        <v>14.623901</v>
      </c>
      <c r="GN56" s="18">
        <v>45.409489</v>
      </c>
      <c r="GO56" s="38">
        <v>0.344778</v>
      </c>
      <c r="GP56" s="38">
        <v>1.500029</v>
      </c>
      <c r="GQ56" s="38">
        <v>1.844807</v>
      </c>
      <c r="GR56" s="38">
        <v>4.906149</v>
      </c>
      <c r="GS56" s="38">
        <v>1.152736</v>
      </c>
      <c r="GT56" s="38">
        <v>6.058885</v>
      </c>
      <c r="GU56" s="38">
        <v>0.083056</v>
      </c>
      <c r="GV56" s="38">
        <v>0.032204</v>
      </c>
      <c r="GW56" s="38">
        <v>0.11526</v>
      </c>
      <c r="GX56" s="38">
        <v>12.047177</v>
      </c>
      <c r="GY56" s="38">
        <v>5.370905</v>
      </c>
      <c r="GZ56" s="38">
        <v>17.418082</v>
      </c>
      <c r="HA56" s="38">
        <v>1.858294</v>
      </c>
      <c r="HB56" s="38">
        <v>5.855935</v>
      </c>
      <c r="HC56" s="38">
        <v>7.714229</v>
      </c>
      <c r="HD56" s="38">
        <v>3.139316</v>
      </c>
      <c r="HE56" s="38">
        <v>2.399671</v>
      </c>
      <c r="HF56" s="38">
        <v>5.5389870000000005</v>
      </c>
      <c r="HG56" s="38">
        <v>0.737987</v>
      </c>
      <c r="HH56" s="38">
        <v>1.36511</v>
      </c>
      <c r="HI56" s="38">
        <v>2.103097</v>
      </c>
      <c r="HJ56" s="38">
        <v>2.625952</v>
      </c>
      <c r="HK56" s="38">
        <v>0.220874</v>
      </c>
      <c r="HL56" s="38">
        <v>2.8468259999999996</v>
      </c>
      <c r="HM56" s="38">
        <v>1.671719</v>
      </c>
      <c r="HN56" s="38">
        <v>0.813488</v>
      </c>
      <c r="HO56" s="38">
        <v>2.485207</v>
      </c>
      <c r="HP56" s="38">
        <v>0.071938</v>
      </c>
      <c r="HQ56" s="38">
        <v>1.394516</v>
      </c>
      <c r="HR56" s="38">
        <v>1.4664540000000001</v>
      </c>
      <c r="HS56" s="38">
        <v>6.710612</v>
      </c>
      <c r="HT56" s="38">
        <v>3.574609</v>
      </c>
      <c r="HU56" s="38">
        <v>10.285221</v>
      </c>
      <c r="HV56" s="38">
        <v>0.404203</v>
      </c>
      <c r="HW56" s="38">
        <v>0.862126</v>
      </c>
      <c r="HX56" s="38">
        <v>1.2663289999999998</v>
      </c>
      <c r="HY56" s="18">
        <v>34.601181000000004</v>
      </c>
      <c r="HZ56" s="18">
        <v>24.542202999999997</v>
      </c>
      <c r="IA56" s="18">
        <v>59.143384</v>
      </c>
    </row>
    <row r="57" spans="1:235" ht="19.5" customHeight="1">
      <c r="A57" s="20" t="s">
        <v>47</v>
      </c>
      <c r="B57" s="21">
        <v>86.451815</v>
      </c>
      <c r="C57" s="21">
        <v>23.132716</v>
      </c>
      <c r="D57" s="21">
        <v>109.584531</v>
      </c>
      <c r="E57" s="21">
        <v>20.584233</v>
      </c>
      <c r="F57" s="21">
        <v>9.410198</v>
      </c>
      <c r="G57" s="21">
        <v>29.994431</v>
      </c>
      <c r="H57" s="21">
        <v>56.654808</v>
      </c>
      <c r="I57" s="21">
        <v>15.462653</v>
      </c>
      <c r="J57" s="21">
        <v>72.117461</v>
      </c>
      <c r="K57" s="21">
        <v>97.5837</v>
      </c>
      <c r="L57" s="21">
        <v>27.531487</v>
      </c>
      <c r="M57" s="21">
        <v>125.11518699999999</v>
      </c>
      <c r="N57" s="21">
        <v>76.07199</v>
      </c>
      <c r="O57" s="21">
        <v>36.984706</v>
      </c>
      <c r="P57" s="21">
        <v>113.056696</v>
      </c>
      <c r="Q57" s="21">
        <v>52.356156</v>
      </c>
      <c r="R57" s="21">
        <v>11.445334</v>
      </c>
      <c r="S57" s="21">
        <v>63.80149</v>
      </c>
      <c r="T57" s="21">
        <v>8.978592</v>
      </c>
      <c r="U57" s="21">
        <v>11.239929</v>
      </c>
      <c r="V57" s="21">
        <v>20.218521000000003</v>
      </c>
      <c r="W57" s="21">
        <v>30.56993</v>
      </c>
      <c r="X57" s="21">
        <v>0.983502</v>
      </c>
      <c r="Y57" s="21">
        <v>31.553432</v>
      </c>
      <c r="Z57" s="21">
        <v>94.321397</v>
      </c>
      <c r="AA57" s="21">
        <v>9.528882</v>
      </c>
      <c r="AB57" s="21">
        <v>103.850279</v>
      </c>
      <c r="AC57" s="21">
        <v>215.69171</v>
      </c>
      <c r="AD57" s="21">
        <v>31.674858</v>
      </c>
      <c r="AE57" s="21">
        <v>247.366568</v>
      </c>
      <c r="AF57" s="21">
        <v>50.532255</v>
      </c>
      <c r="AG57" s="21">
        <v>49.758166</v>
      </c>
      <c r="AH57" s="21">
        <v>100.29042100000001</v>
      </c>
      <c r="AI57" s="21">
        <v>33.374527</v>
      </c>
      <c r="AJ57" s="21">
        <v>10.950686</v>
      </c>
      <c r="AK57" s="21">
        <v>44.325213</v>
      </c>
      <c r="AL57" s="21">
        <v>823.1711130000001</v>
      </c>
      <c r="AM57" s="21">
        <v>238.10311699999997</v>
      </c>
      <c r="AN57" s="21">
        <v>1061.27423</v>
      </c>
      <c r="AO57" s="21">
        <v>17.137137</v>
      </c>
      <c r="AP57" s="21">
        <v>7.857083</v>
      </c>
      <c r="AQ57" s="21">
        <v>24.99422</v>
      </c>
      <c r="AR57" s="21">
        <v>33.929955</v>
      </c>
      <c r="AS57" s="21">
        <v>0.202444</v>
      </c>
      <c r="AT57" s="21">
        <v>34.132399</v>
      </c>
      <c r="AU57" s="21">
        <v>63.687571</v>
      </c>
      <c r="AV57" s="21">
        <v>8.299442</v>
      </c>
      <c r="AW57" s="21">
        <v>71.987013</v>
      </c>
      <c r="AX57" s="21">
        <v>146.432609</v>
      </c>
      <c r="AY57" s="21">
        <v>27.458905</v>
      </c>
      <c r="AZ57" s="21">
        <v>173.89151400000003</v>
      </c>
      <c r="BA57" s="21">
        <v>66.180726</v>
      </c>
      <c r="BB57" s="21">
        <v>35.826899</v>
      </c>
      <c r="BC57" s="21">
        <v>102.007625</v>
      </c>
      <c r="BD57" s="21">
        <v>54.905335</v>
      </c>
      <c r="BE57" s="21">
        <v>12.995793</v>
      </c>
      <c r="BF57" s="21">
        <v>67.901128</v>
      </c>
      <c r="BG57" s="21">
        <v>26.215879</v>
      </c>
      <c r="BH57" s="21">
        <v>7.287082</v>
      </c>
      <c r="BI57" s="21">
        <v>33.502961</v>
      </c>
      <c r="BJ57" s="21">
        <v>31.874683</v>
      </c>
      <c r="BK57" s="21">
        <v>7.749073</v>
      </c>
      <c r="BL57" s="21">
        <v>39.623756</v>
      </c>
      <c r="BM57" s="21">
        <v>88.181946</v>
      </c>
      <c r="BN57" s="21">
        <v>1.675459</v>
      </c>
      <c r="BO57" s="21">
        <v>89.857405</v>
      </c>
      <c r="BP57" s="21">
        <v>143.035744</v>
      </c>
      <c r="BQ57" s="21">
        <v>66.485528</v>
      </c>
      <c r="BR57" s="21">
        <v>209.521272</v>
      </c>
      <c r="BS57" s="21">
        <v>134.707232</v>
      </c>
      <c r="BT57" s="21">
        <v>28.16529</v>
      </c>
      <c r="BU57" s="21">
        <v>162.872522</v>
      </c>
      <c r="BV57" s="21">
        <v>50.705241</v>
      </c>
      <c r="BW57" s="21">
        <v>17.634555</v>
      </c>
      <c r="BX57" s="21">
        <v>68.339796</v>
      </c>
      <c r="BY57" s="21">
        <v>856.994058</v>
      </c>
      <c r="BZ57" s="21">
        <v>221.63755300000003</v>
      </c>
      <c r="CA57" s="21">
        <v>1078.631611</v>
      </c>
      <c r="CB57" s="21">
        <v>28.279938</v>
      </c>
      <c r="CC57" s="21">
        <v>4.125412</v>
      </c>
      <c r="CD57" s="21">
        <v>32.40535</v>
      </c>
      <c r="CE57" s="21">
        <v>72.132167</v>
      </c>
      <c r="CF57" s="21">
        <v>16.798427</v>
      </c>
      <c r="CG57" s="21">
        <v>88.930594</v>
      </c>
      <c r="CH57" s="21">
        <v>74.890206</v>
      </c>
      <c r="CI57" s="21">
        <v>5.480989</v>
      </c>
      <c r="CJ57" s="21">
        <v>80.371195</v>
      </c>
      <c r="CK57" s="21">
        <v>179.307185</v>
      </c>
      <c r="CL57" s="21">
        <v>27.390046</v>
      </c>
      <c r="CM57" s="21">
        <v>206.69723100000002</v>
      </c>
      <c r="CN57" s="21">
        <v>81.667658</v>
      </c>
      <c r="CO57" s="21">
        <v>38.26535</v>
      </c>
      <c r="CP57" s="21">
        <v>119.933008</v>
      </c>
      <c r="CQ57" s="21">
        <v>35.904574</v>
      </c>
      <c r="CR57" s="21">
        <v>13.110586</v>
      </c>
      <c r="CS57" s="21">
        <v>49.015159999999995</v>
      </c>
      <c r="CT57" s="21">
        <v>24.301527</v>
      </c>
      <c r="CU57" s="21">
        <v>5.707822</v>
      </c>
      <c r="CV57" s="21">
        <v>30.009349</v>
      </c>
      <c r="CW57" s="21">
        <v>111.872658</v>
      </c>
      <c r="CX57" s="21">
        <v>12.579527</v>
      </c>
      <c r="CY57" s="21">
        <v>124.452185</v>
      </c>
      <c r="CZ57" s="21">
        <v>69.231896</v>
      </c>
      <c r="DA57" s="21">
        <v>22.326875</v>
      </c>
      <c r="DB57" s="21">
        <v>91.55877100000001</v>
      </c>
      <c r="DC57" s="21">
        <v>144.274494</v>
      </c>
      <c r="DD57" s="21">
        <v>17.280907</v>
      </c>
      <c r="DE57" s="21">
        <v>161.55540100000002</v>
      </c>
      <c r="DF57" s="21">
        <v>145.22687</v>
      </c>
      <c r="DG57" s="21">
        <v>26.432565</v>
      </c>
      <c r="DH57" s="21">
        <v>171.659435</v>
      </c>
      <c r="DI57" s="21">
        <v>45.619435</v>
      </c>
      <c r="DJ57" s="21">
        <v>19.516925</v>
      </c>
      <c r="DK57" s="21">
        <v>65.13636</v>
      </c>
      <c r="DL57" s="21">
        <v>1012.708608</v>
      </c>
      <c r="DM57" s="21">
        <v>209.01543100000004</v>
      </c>
      <c r="DN57" s="21">
        <v>1221.724039</v>
      </c>
      <c r="DO57" s="21">
        <v>56.303484</v>
      </c>
      <c r="DP57" s="21">
        <v>3.821197</v>
      </c>
      <c r="DQ57" s="21">
        <v>60.124680999999995</v>
      </c>
      <c r="DR57" s="21">
        <v>43.696459</v>
      </c>
      <c r="DS57" s="21">
        <v>12.745848</v>
      </c>
      <c r="DT57" s="21">
        <v>56.442307</v>
      </c>
      <c r="DU57" s="21">
        <v>108.701635</v>
      </c>
      <c r="DV57" s="21">
        <v>10.189929</v>
      </c>
      <c r="DW57" s="21">
        <v>118.89156399999999</v>
      </c>
      <c r="DX57" s="21">
        <v>136.080199</v>
      </c>
      <c r="DY57" s="21">
        <v>33.85983</v>
      </c>
      <c r="DZ57" s="21">
        <v>169.94002899999998</v>
      </c>
      <c r="EA57" s="21">
        <v>159.535192</v>
      </c>
      <c r="EB57" s="21">
        <v>41.319937</v>
      </c>
      <c r="EC57" s="21">
        <v>200.855129</v>
      </c>
      <c r="ED57" s="21">
        <v>139.07004</v>
      </c>
      <c r="EE57" s="21">
        <v>41.667758</v>
      </c>
      <c r="EF57" s="21">
        <v>180.737798</v>
      </c>
      <c r="EG57" s="21">
        <v>59.754097</v>
      </c>
      <c r="EH57" s="21">
        <v>9.058375</v>
      </c>
      <c r="EI57" s="21">
        <v>68.812472</v>
      </c>
      <c r="EJ57" s="21">
        <v>80.749432</v>
      </c>
      <c r="EK57" s="21">
        <v>13.365895</v>
      </c>
      <c r="EL57" s="21">
        <v>94.115327</v>
      </c>
      <c r="EM57" s="21">
        <v>37.155392</v>
      </c>
      <c r="EN57" s="21">
        <v>14.853109</v>
      </c>
      <c r="EO57" s="21">
        <v>52.008500999999995</v>
      </c>
      <c r="EP57" s="21">
        <v>141.197094</v>
      </c>
      <c r="EQ57" s="21">
        <v>43.136889</v>
      </c>
      <c r="ER57" s="21">
        <v>184.333983</v>
      </c>
      <c r="ES57" s="21">
        <v>159.306909</v>
      </c>
      <c r="ET57" s="21">
        <v>38.288191</v>
      </c>
      <c r="EU57" s="21">
        <v>197.5951</v>
      </c>
      <c r="EV57" s="21">
        <v>206.873861</v>
      </c>
      <c r="EW57" s="21">
        <v>46.659347</v>
      </c>
      <c r="EX57" s="21">
        <v>253.533208</v>
      </c>
      <c r="EY57" s="21">
        <v>1328.423794</v>
      </c>
      <c r="EZ57" s="21">
        <v>308.96630500000003</v>
      </c>
      <c r="FA57" s="21">
        <v>1637.390099</v>
      </c>
      <c r="FB57" s="21">
        <v>49.187531</v>
      </c>
      <c r="FC57" s="21">
        <v>3.333366</v>
      </c>
      <c r="FD57" s="21">
        <v>52.520897</v>
      </c>
      <c r="FE57" s="21">
        <v>42.649906</v>
      </c>
      <c r="FF57" s="21">
        <v>22.148542</v>
      </c>
      <c r="FG57" s="21">
        <v>64.79844800000001</v>
      </c>
      <c r="FH57" s="21">
        <v>220.245425</v>
      </c>
      <c r="FI57" s="21">
        <v>21.864655</v>
      </c>
      <c r="FJ57" s="21">
        <v>242.11008</v>
      </c>
      <c r="FK57" s="39">
        <v>220.618691</v>
      </c>
      <c r="FL57" s="39">
        <v>87.53155</v>
      </c>
      <c r="FM57" s="39">
        <v>308.150241</v>
      </c>
      <c r="FN57" s="39">
        <v>107.809239</v>
      </c>
      <c r="FO57" s="39">
        <v>26.649264</v>
      </c>
      <c r="FP57" s="39">
        <v>134.458503</v>
      </c>
      <c r="FQ57" s="39">
        <v>99.820158</v>
      </c>
      <c r="FR57" s="39">
        <v>47.146854</v>
      </c>
      <c r="FS57" s="39">
        <v>146.967012</v>
      </c>
      <c r="FT57" s="39">
        <v>76.741666</v>
      </c>
      <c r="FU57" s="39">
        <v>32.451866</v>
      </c>
      <c r="FV57" s="39">
        <v>109.193532</v>
      </c>
      <c r="FW57" s="39">
        <v>73.719402</v>
      </c>
      <c r="FX57" s="39">
        <v>9.047704</v>
      </c>
      <c r="FY57" s="39">
        <v>82.767106</v>
      </c>
      <c r="FZ57" s="39">
        <v>112.074895</v>
      </c>
      <c r="GA57" s="39">
        <v>18.552528</v>
      </c>
      <c r="GB57" s="39">
        <v>130.627423</v>
      </c>
      <c r="GC57" s="39">
        <v>136.643985</v>
      </c>
      <c r="GD57" s="39">
        <v>47.967716</v>
      </c>
      <c r="GE57" s="39">
        <v>184.61170099999998</v>
      </c>
      <c r="GF57" s="39">
        <v>308.470859</v>
      </c>
      <c r="GG57" s="39">
        <v>51.586752</v>
      </c>
      <c r="GH57" s="39">
        <v>360.057611</v>
      </c>
      <c r="GI57" s="39">
        <v>63.874892</v>
      </c>
      <c r="GJ57" s="39">
        <v>32.233508</v>
      </c>
      <c r="GK57" s="39">
        <v>96.1084</v>
      </c>
      <c r="GL57" s="21">
        <v>1511.856649</v>
      </c>
      <c r="GM57" s="21">
        <v>400.5143049999999</v>
      </c>
      <c r="GN57" s="21">
        <v>1912.3709540000002</v>
      </c>
      <c r="GO57" s="39">
        <v>125.124339</v>
      </c>
      <c r="GP57" s="39">
        <v>20.670249</v>
      </c>
      <c r="GQ57" s="39">
        <v>145.794588</v>
      </c>
      <c r="GR57" s="39">
        <v>53.438237</v>
      </c>
      <c r="GS57" s="39">
        <v>4.684812</v>
      </c>
      <c r="GT57" s="39">
        <v>58.123049</v>
      </c>
      <c r="GU57" s="39">
        <v>128.382046</v>
      </c>
      <c r="GV57" s="39">
        <v>2.281595</v>
      </c>
      <c r="GW57" s="39">
        <v>130.663641</v>
      </c>
      <c r="GX57" s="39">
        <v>144.165554</v>
      </c>
      <c r="GY57" s="39">
        <v>60.921745</v>
      </c>
      <c r="GZ57" s="39">
        <v>205.08729899999997</v>
      </c>
      <c r="HA57" s="39">
        <v>140.926977</v>
      </c>
      <c r="HB57" s="39">
        <v>46.170702</v>
      </c>
      <c r="HC57" s="39">
        <v>187.097679</v>
      </c>
      <c r="HD57" s="39">
        <v>131.077719</v>
      </c>
      <c r="HE57" s="39">
        <v>70.570409</v>
      </c>
      <c r="HF57" s="39">
        <v>201.64812799999999</v>
      </c>
      <c r="HG57" s="39">
        <v>129.351027</v>
      </c>
      <c r="HH57" s="39">
        <v>9.693974</v>
      </c>
      <c r="HI57" s="39">
        <v>139.04500099999998</v>
      </c>
      <c r="HJ57" s="39">
        <v>129.415227</v>
      </c>
      <c r="HK57" s="39">
        <v>11.624427</v>
      </c>
      <c r="HL57" s="39">
        <v>141.03965399999998</v>
      </c>
      <c r="HM57" s="39">
        <v>87.761525</v>
      </c>
      <c r="HN57" s="39">
        <v>32.460009</v>
      </c>
      <c r="HO57" s="39">
        <v>120.221534</v>
      </c>
      <c r="HP57" s="39">
        <v>165.044575</v>
      </c>
      <c r="HQ57" s="39">
        <v>27.644973</v>
      </c>
      <c r="HR57" s="39">
        <v>192.689548</v>
      </c>
      <c r="HS57" s="39">
        <v>303.985053</v>
      </c>
      <c r="HT57" s="39">
        <v>59.973221</v>
      </c>
      <c r="HU57" s="39">
        <v>363.958274</v>
      </c>
      <c r="HV57" s="39">
        <v>196.83529</v>
      </c>
      <c r="HW57" s="39">
        <v>27.68439</v>
      </c>
      <c r="HX57" s="39">
        <v>224.51968</v>
      </c>
      <c r="HY57" s="21">
        <v>1735.5075689999999</v>
      </c>
      <c r="HZ57" s="21">
        <v>374.380506</v>
      </c>
      <c r="IA57" s="21">
        <v>2109.888075</v>
      </c>
    </row>
    <row r="58" spans="1:163" ht="15" customHeight="1">
      <c r="A58" s="24" t="s">
        <v>48</v>
      </c>
      <c r="FG58" s="4"/>
    </row>
    <row r="59" spans="1:166" ht="15" customHeight="1">
      <c r="A59" s="24" t="s">
        <v>69</v>
      </c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37"/>
      <c r="FI59" s="37"/>
      <c r="FJ59" s="37"/>
    </row>
    <row r="60" spans="1:166" ht="15" customHeight="1">
      <c r="A60" s="3" t="s">
        <v>68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FB60" s="29"/>
      <c r="FC60" s="29"/>
      <c r="FD60" s="29"/>
      <c r="FH60" s="37"/>
      <c r="FI60" s="37"/>
      <c r="FJ60" s="37"/>
    </row>
    <row r="61" spans="1:166" ht="15" customHeight="1">
      <c r="A61" s="3" t="s">
        <v>49</v>
      </c>
      <c r="FH61" s="37"/>
      <c r="FI61" s="37"/>
      <c r="FJ61" s="37"/>
    </row>
    <row r="62" spans="1:166" ht="15" customHeight="1">
      <c r="A62" s="3" t="s">
        <v>50</v>
      </c>
      <c r="FH62" s="37"/>
      <c r="FI62" s="37"/>
      <c r="FJ62" s="37"/>
    </row>
    <row r="63" spans="1:166" ht="15" customHeight="1">
      <c r="A63" s="3" t="s">
        <v>70</v>
      </c>
      <c r="FH63" s="37"/>
      <c r="FI63" s="37"/>
      <c r="FJ63" s="37"/>
    </row>
    <row r="64" spans="1:166" ht="15" customHeight="1" hidden="1">
      <c r="A64" s="3" t="s">
        <v>101</v>
      </c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FH64" s="37"/>
      <c r="FI64" s="37"/>
      <c r="FJ64" s="37"/>
    </row>
    <row r="65" spans="2:166" ht="15" customHeight="1">
      <c r="B65" s="41"/>
      <c r="C65" s="78"/>
      <c r="D65" s="78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FH65" s="37"/>
      <c r="FI65" s="37"/>
      <c r="FJ65" s="37"/>
    </row>
    <row r="66" spans="2:166" ht="15" customHeight="1">
      <c r="B66" s="42"/>
      <c r="C66" s="43"/>
      <c r="D66" s="43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FH66" s="37"/>
      <c r="FI66" s="37"/>
      <c r="FJ66" s="37"/>
    </row>
    <row r="67" spans="1:166" ht="15" customHeight="1">
      <c r="A67" s="50" t="s">
        <v>114</v>
      </c>
      <c r="B67" s="42"/>
      <c r="C67" s="43"/>
      <c r="D67" s="43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FH67" s="37"/>
      <c r="FI67" s="37"/>
      <c r="FJ67" s="37"/>
    </row>
    <row r="68" spans="1:166" ht="15" customHeight="1">
      <c r="A68" s="49" t="s">
        <v>115</v>
      </c>
      <c r="B68" s="42"/>
      <c r="C68" s="43"/>
      <c r="D68" s="43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FH68" s="37"/>
      <c r="FI68" s="37"/>
      <c r="FJ68" s="37"/>
    </row>
    <row r="69" spans="1:166" ht="15" customHeight="1">
      <c r="A69" s="49" t="s">
        <v>116</v>
      </c>
      <c r="B69" s="42"/>
      <c r="C69" s="47"/>
      <c r="D69" s="43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FH69" s="37"/>
      <c r="FI69" s="37"/>
      <c r="FJ69" s="37"/>
    </row>
    <row r="70" spans="1:166" ht="15" customHeight="1">
      <c r="A70" s="49" t="s">
        <v>117</v>
      </c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FH70" s="37"/>
      <c r="FI70" s="37"/>
      <c r="FJ70" s="37"/>
    </row>
    <row r="71" spans="2:166" ht="15" customHeight="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FH71" s="37"/>
      <c r="FI71" s="37"/>
      <c r="FJ71" s="37"/>
    </row>
    <row r="72" spans="2:166" ht="15" customHeight="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FH72" s="37"/>
      <c r="FI72" s="37"/>
      <c r="FJ72" s="37"/>
    </row>
    <row r="73" spans="2:166" ht="15" customHeight="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FH73" s="37"/>
      <c r="FI73" s="37"/>
      <c r="FJ73" s="37"/>
    </row>
    <row r="74" spans="2:166" ht="15" customHeight="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FH74" s="37"/>
      <c r="FI74" s="37"/>
      <c r="FJ74" s="37"/>
    </row>
    <row r="75" spans="2:166" ht="15" customHeight="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FH75" s="37"/>
      <c r="FI75" s="37"/>
      <c r="FJ75" s="37"/>
    </row>
    <row r="76" spans="2:166" ht="15" customHeight="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FH76" s="37"/>
      <c r="FI76" s="37"/>
      <c r="FJ76" s="37"/>
    </row>
    <row r="77" spans="2:166" ht="15" customHeight="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FH77" s="37"/>
      <c r="FI77" s="37"/>
      <c r="FJ77" s="37"/>
    </row>
    <row r="78" spans="2:166" ht="15" customHeight="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FH78" s="37"/>
      <c r="FI78" s="37"/>
      <c r="FJ78" s="37"/>
    </row>
    <row r="79" spans="2:33" ht="15" customHeight="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1:33" ht="15" customHeight="1">
      <c r="A80" s="1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1:33" ht="15" customHeight="1">
      <c r="A81" s="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1:33" ht="15" customHeight="1">
      <c r="A82" s="1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1:33" ht="15" customHeight="1">
      <c r="A83" s="1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1:33" ht="15" customHeight="1">
      <c r="A84" s="1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5" customHeight="1">
      <c r="A85" s="1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5" customHeight="1">
      <c r="A86" s="1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5" customHeight="1">
      <c r="A87" s="1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5" customHeight="1">
      <c r="A88" s="1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5" customHeight="1">
      <c r="A89" s="1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5" customHeight="1">
      <c r="A90" s="1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5" customHeight="1">
      <c r="A91" s="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5" customHeight="1">
      <c r="A92" s="1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5" customHeight="1">
      <c r="A93" s="1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5" customHeight="1">
      <c r="A94" s="1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5" customHeight="1">
      <c r="A95" s="1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5" customHeight="1">
      <c r="A96" s="1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5" customHeight="1">
      <c r="A97" s="1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5" customHeight="1">
      <c r="A98" s="1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5" customHeight="1">
      <c r="A99" s="1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5" customHeight="1">
      <c r="A100" s="1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5" customHeight="1">
      <c r="A101" s="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5" customHeight="1">
      <c r="A102" s="1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1:33" ht="15" customHeight="1">
      <c r="A103" s="1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1:33" ht="15" customHeight="1">
      <c r="A104" s="1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1:33" ht="15" customHeight="1">
      <c r="A105" s="1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1:33" ht="15" customHeight="1">
      <c r="A106" s="1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1:33" ht="15" customHeight="1">
      <c r="A107" s="1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1:33" ht="15" customHeight="1">
      <c r="A108" s="1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1:33" ht="15" customHeight="1">
      <c r="A109" s="1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1:33" ht="15" customHeight="1">
      <c r="A110" s="1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1:33" ht="15" customHeight="1">
      <c r="A111" s="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ht="15" customHeight="1">
      <c r="A112" s="1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1:33" ht="15" customHeight="1">
      <c r="A113" s="1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1:33" ht="15" customHeight="1">
      <c r="A114" s="1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124" ht="15" customHeight="1">
      <c r="A115" s="1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</row>
    <row r="116" spans="1:124" ht="15" customHeight="1">
      <c r="A116" s="1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</row>
    <row r="117" spans="1:124" ht="15" customHeight="1">
      <c r="A117" s="1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</row>
    <row r="118" ht="15" customHeight="1">
      <c r="A118" s="1"/>
    </row>
    <row r="119" ht="15" customHeight="1">
      <c r="A119" s="1"/>
    </row>
    <row r="120" ht="15" customHeight="1">
      <c r="A120" s="1"/>
    </row>
    <row r="121" ht="15" customHeight="1">
      <c r="A121" s="1"/>
    </row>
    <row r="122" ht="15" customHeight="1">
      <c r="A122" s="1"/>
    </row>
    <row r="123" ht="15" customHeight="1">
      <c r="A123" s="1"/>
    </row>
    <row r="124" ht="15" customHeight="1">
      <c r="A124" s="1"/>
    </row>
    <row r="125" ht="15" customHeight="1">
      <c r="A125" s="1"/>
    </row>
    <row r="126" ht="15" customHeight="1">
      <c r="A126" s="1"/>
    </row>
    <row r="127" ht="15" customHeight="1">
      <c r="A127" s="1"/>
    </row>
    <row r="128" ht="15" customHeight="1">
      <c r="A128" s="1"/>
    </row>
    <row r="129" ht="15" customHeight="1">
      <c r="A129" s="1"/>
    </row>
    <row r="130" ht="15" customHeight="1">
      <c r="A130" s="1"/>
    </row>
    <row r="131" ht="15" customHeight="1">
      <c r="A131" s="1"/>
    </row>
    <row r="132" ht="15" customHeight="1">
      <c r="A132" s="1"/>
    </row>
    <row r="133" ht="15" customHeight="1">
      <c r="A133" s="1"/>
    </row>
    <row r="134" ht="15" customHeight="1">
      <c r="A134" s="1"/>
    </row>
    <row r="135" ht="15" customHeight="1">
      <c r="A135" s="1"/>
    </row>
    <row r="136" ht="15" customHeight="1">
      <c r="A136" s="1"/>
    </row>
    <row r="137" ht="15" customHeight="1">
      <c r="A137" s="1"/>
    </row>
    <row r="138" ht="15" customHeight="1">
      <c r="A138" s="1"/>
    </row>
    <row r="139" ht="15" customHeight="1">
      <c r="A139" s="1"/>
    </row>
    <row r="140" ht="15" customHeight="1">
      <c r="A140" s="1"/>
    </row>
    <row r="141" ht="15" customHeight="1">
      <c r="A141" s="1"/>
    </row>
    <row r="142" ht="15" customHeight="1">
      <c r="A142" s="1"/>
    </row>
    <row r="143" ht="15" customHeight="1">
      <c r="A143" s="1"/>
    </row>
    <row r="144" ht="15" customHeight="1">
      <c r="A144" s="1"/>
    </row>
  </sheetData>
  <sheetProtection/>
  <mergeCells count="159">
    <mergeCell ref="DL4:DN4"/>
    <mergeCell ref="CZ4:DB4"/>
    <mergeCell ref="BG4:BI4"/>
    <mergeCell ref="BJ4:BL4"/>
    <mergeCell ref="BY5:CA5"/>
    <mergeCell ref="BJ5:BL5"/>
    <mergeCell ref="BV5:BX5"/>
    <mergeCell ref="CE5:CG5"/>
    <mergeCell ref="CK4:CM4"/>
    <mergeCell ref="BP4:BR4"/>
    <mergeCell ref="HJ5:HL5"/>
    <mergeCell ref="HG4:HI4"/>
    <mergeCell ref="CN4:CP4"/>
    <mergeCell ref="CH4:CJ4"/>
    <mergeCell ref="CZ5:DB5"/>
    <mergeCell ref="BA5:BC5"/>
    <mergeCell ref="BS4:BU4"/>
    <mergeCell ref="BV4:BX4"/>
    <mergeCell ref="CQ4:CS4"/>
    <mergeCell ref="BG5:BI5"/>
    <mergeCell ref="CN5:CP5"/>
    <mergeCell ref="BP5:BR5"/>
    <mergeCell ref="A4:A6"/>
    <mergeCell ref="E4:G4"/>
    <mergeCell ref="H4:J4"/>
    <mergeCell ref="K4:M4"/>
    <mergeCell ref="N4:P4"/>
    <mergeCell ref="T4:V4"/>
    <mergeCell ref="H5:J5"/>
    <mergeCell ref="K5:M5"/>
    <mergeCell ref="N5:P5"/>
    <mergeCell ref="B5:D5"/>
    <mergeCell ref="AF4:AH4"/>
    <mergeCell ref="AI4:AK4"/>
    <mergeCell ref="AI5:AK5"/>
    <mergeCell ref="AU4:AW4"/>
    <mergeCell ref="T5:V5"/>
    <mergeCell ref="AC5:AE5"/>
    <mergeCell ref="Z5:AB5"/>
    <mergeCell ref="AR5:AT5"/>
    <mergeCell ref="AX5:AZ5"/>
    <mergeCell ref="AX4:AZ4"/>
    <mergeCell ref="AO4:AQ4"/>
    <mergeCell ref="AR4:AT4"/>
    <mergeCell ref="AU5:AW5"/>
    <mergeCell ref="B4:D4"/>
    <mergeCell ref="Q4:S4"/>
    <mergeCell ref="E5:G5"/>
    <mergeCell ref="Q5:S5"/>
    <mergeCell ref="W5:Y5"/>
    <mergeCell ref="AC4:AE4"/>
    <mergeCell ref="W4:Y4"/>
    <mergeCell ref="Z4:AB4"/>
    <mergeCell ref="AF5:AH5"/>
    <mergeCell ref="AL5:AN5"/>
    <mergeCell ref="AO5:AQ5"/>
    <mergeCell ref="AL4:AN4"/>
    <mergeCell ref="BA4:BC4"/>
    <mergeCell ref="BM4:BO4"/>
    <mergeCell ref="CT5:CV5"/>
    <mergeCell ref="BY4:CA4"/>
    <mergeCell ref="CB4:CD4"/>
    <mergeCell ref="CE4:CG4"/>
    <mergeCell ref="BM5:BO5"/>
    <mergeCell ref="BS5:BU5"/>
    <mergeCell ref="BD5:BF5"/>
    <mergeCell ref="BD4:BF4"/>
    <mergeCell ref="DF4:DH4"/>
    <mergeCell ref="CT4:CV4"/>
    <mergeCell ref="DF5:DH5"/>
    <mergeCell ref="DC4:DE4"/>
    <mergeCell ref="CH5:CJ5"/>
    <mergeCell ref="CB5:CD5"/>
    <mergeCell ref="CQ5:CS5"/>
    <mergeCell ref="CW5:CY5"/>
    <mergeCell ref="CK5:CM5"/>
    <mergeCell ref="CW4:CY4"/>
    <mergeCell ref="DO4:DQ4"/>
    <mergeCell ref="DX4:DZ4"/>
    <mergeCell ref="DX5:DZ5"/>
    <mergeCell ref="DC5:DE5"/>
    <mergeCell ref="DL5:DN5"/>
    <mergeCell ref="DR5:DT5"/>
    <mergeCell ref="DU4:DW4"/>
    <mergeCell ref="DO5:DQ5"/>
    <mergeCell ref="DI4:DK4"/>
    <mergeCell ref="DI5:DK5"/>
    <mergeCell ref="EA4:EC4"/>
    <mergeCell ref="EG5:EI5"/>
    <mergeCell ref="EJ5:EL5"/>
    <mergeCell ref="DR4:DT4"/>
    <mergeCell ref="EP5:ER5"/>
    <mergeCell ref="ED4:EF4"/>
    <mergeCell ref="ED5:EF5"/>
    <mergeCell ref="EG4:EI4"/>
    <mergeCell ref="DU5:DW5"/>
    <mergeCell ref="EA5:EC5"/>
    <mergeCell ref="EV4:EX4"/>
    <mergeCell ref="EV5:EX5"/>
    <mergeCell ref="ES4:EU4"/>
    <mergeCell ref="EM4:EO4"/>
    <mergeCell ref="EM5:EO5"/>
    <mergeCell ref="ES5:EU5"/>
    <mergeCell ref="FN5:FP5"/>
    <mergeCell ref="FE4:FG4"/>
    <mergeCell ref="FK5:FM5"/>
    <mergeCell ref="EP4:ER4"/>
    <mergeCell ref="EJ4:EL4"/>
    <mergeCell ref="EY4:FA4"/>
    <mergeCell ref="EY5:FA5"/>
    <mergeCell ref="FH4:FJ4"/>
    <mergeCell ref="FH5:FJ5"/>
    <mergeCell ref="FN4:FP4"/>
    <mergeCell ref="FB4:FD4"/>
    <mergeCell ref="FB5:FD5"/>
    <mergeCell ref="FT4:FV4"/>
    <mergeCell ref="FT5:FV5"/>
    <mergeCell ref="GL4:GN4"/>
    <mergeCell ref="GL5:GN5"/>
    <mergeCell ref="GF4:GH4"/>
    <mergeCell ref="FK4:FM4"/>
    <mergeCell ref="FE5:FG5"/>
    <mergeCell ref="FZ4:GB4"/>
    <mergeCell ref="GF5:GH5"/>
    <mergeCell ref="FZ5:GB5"/>
    <mergeCell ref="FQ4:FS4"/>
    <mergeCell ref="FQ5:FS5"/>
    <mergeCell ref="FW4:FY4"/>
    <mergeCell ref="GX4:GZ4"/>
    <mergeCell ref="FW5:FY5"/>
    <mergeCell ref="GC4:GE4"/>
    <mergeCell ref="GC5:GE5"/>
    <mergeCell ref="GX5:GZ5"/>
    <mergeCell ref="GR4:GT4"/>
    <mergeCell ref="GR5:GT5"/>
    <mergeCell ref="HA4:HC4"/>
    <mergeCell ref="HA5:HC5"/>
    <mergeCell ref="C65:D65"/>
    <mergeCell ref="GP3:GQ3"/>
    <mergeCell ref="GO4:GQ4"/>
    <mergeCell ref="GO5:GQ5"/>
    <mergeCell ref="GI4:GK4"/>
    <mergeCell ref="GI5:GK5"/>
    <mergeCell ref="HP4:HR4"/>
    <mergeCell ref="HP5:HR5"/>
    <mergeCell ref="HD4:HF4"/>
    <mergeCell ref="HD5:HF5"/>
    <mergeCell ref="GU4:GW4"/>
    <mergeCell ref="GU5:GW5"/>
    <mergeCell ref="HG5:HI5"/>
    <mergeCell ref="HM4:HO4"/>
    <mergeCell ref="HM5:HO5"/>
    <mergeCell ref="HJ4:HL4"/>
    <mergeCell ref="HS4:HU4"/>
    <mergeCell ref="HS5:HU5"/>
    <mergeCell ref="HV4:HX4"/>
    <mergeCell ref="HV5:HX5"/>
    <mergeCell ref="HY4:IA4"/>
    <mergeCell ref="HY5:IA5"/>
  </mergeCells>
  <conditionalFormatting sqref="B70:D114 B66:B69 E65:AG114">
    <cfRule type="cellIs" priority="7" dxfId="12" operator="lessThan">
      <formula>0</formula>
    </cfRule>
  </conditionalFormatting>
  <conditionalFormatting sqref="C66:D69">
    <cfRule type="cellIs" priority="1" dxfId="12" operator="lessThan">
      <formula>0</formula>
    </cfRule>
  </conditionalFormatting>
  <printOptions horizontalCentered="1"/>
  <pageMargins left="0.5" right="0.25" top="0.75" bottom="0.25" header="0.05" footer="0.05"/>
  <pageSetup fitToWidth="25" horizontalDpi="600" verticalDpi="600" orientation="landscape" scale="44" r:id="rId1"/>
  <headerFooter>
    <oddHeader xml:space="preserve">&amp;C&amp;"Times New Roman,Bold"&amp;16
Repatriation of Profit / Dividend on Foreign Investment - by Sector (Archive) &amp;R
                                                           .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B144"/>
  <sheetViews>
    <sheetView workbookViewId="0" topLeftCell="EN1">
      <selection activeCell="EZ4" sqref="EZ4:FB4"/>
    </sheetView>
  </sheetViews>
  <sheetFormatPr defaultColWidth="14.00390625" defaultRowHeight="15" customHeight="1"/>
  <cols>
    <col min="1" max="1" width="2.8515625" style="1" customWidth="1"/>
    <col min="2" max="2" width="44.8515625" style="3" customWidth="1"/>
    <col min="3" max="158" width="12.00390625" style="1" customWidth="1"/>
    <col min="159" max="16384" width="14.00390625" style="1" customWidth="1"/>
  </cols>
  <sheetData>
    <row r="1" ht="24.75" customHeight="1">
      <c r="B1" s="2" t="s">
        <v>71</v>
      </c>
    </row>
    <row r="2" ht="24.75" customHeight="1">
      <c r="B2" s="3" t="s">
        <v>0</v>
      </c>
    </row>
    <row r="3" ht="24.75" customHeight="1"/>
    <row r="4" spans="2:158" s="5" customFormat="1" ht="24.75" customHeight="1">
      <c r="B4" s="60" t="s">
        <v>1</v>
      </c>
      <c r="C4" s="84">
        <v>39264</v>
      </c>
      <c r="D4" s="85"/>
      <c r="E4" s="86"/>
      <c r="F4" s="84">
        <v>39295</v>
      </c>
      <c r="G4" s="85"/>
      <c r="H4" s="86"/>
      <c r="I4" s="84">
        <v>39326</v>
      </c>
      <c r="J4" s="85"/>
      <c r="K4" s="86"/>
      <c r="L4" s="84">
        <v>39356</v>
      </c>
      <c r="M4" s="85"/>
      <c r="N4" s="86"/>
      <c r="O4" s="84">
        <v>39387</v>
      </c>
      <c r="P4" s="85"/>
      <c r="Q4" s="86"/>
      <c r="R4" s="84">
        <v>39417</v>
      </c>
      <c r="S4" s="85"/>
      <c r="T4" s="86"/>
      <c r="U4" s="84">
        <v>39448</v>
      </c>
      <c r="V4" s="85"/>
      <c r="W4" s="86"/>
      <c r="X4" s="84">
        <v>39479</v>
      </c>
      <c r="Y4" s="85"/>
      <c r="Z4" s="86"/>
      <c r="AA4" s="84">
        <v>39508</v>
      </c>
      <c r="AB4" s="85"/>
      <c r="AC4" s="86"/>
      <c r="AD4" s="84">
        <v>39539</v>
      </c>
      <c r="AE4" s="85"/>
      <c r="AF4" s="86"/>
      <c r="AG4" s="84">
        <v>39569</v>
      </c>
      <c r="AH4" s="85"/>
      <c r="AI4" s="86"/>
      <c r="AJ4" s="84">
        <v>39600</v>
      </c>
      <c r="AK4" s="85"/>
      <c r="AL4" s="86"/>
      <c r="AM4" s="87" t="s">
        <v>3</v>
      </c>
      <c r="AN4" s="88"/>
      <c r="AO4" s="89"/>
      <c r="AP4" s="84">
        <v>39630</v>
      </c>
      <c r="AQ4" s="85"/>
      <c r="AR4" s="86"/>
      <c r="AS4" s="84">
        <v>39661</v>
      </c>
      <c r="AT4" s="85"/>
      <c r="AU4" s="86"/>
      <c r="AV4" s="84">
        <v>39692</v>
      </c>
      <c r="AW4" s="85"/>
      <c r="AX4" s="86"/>
      <c r="AY4" s="84">
        <v>39722</v>
      </c>
      <c r="AZ4" s="85"/>
      <c r="BA4" s="86"/>
      <c r="BB4" s="84">
        <v>39753</v>
      </c>
      <c r="BC4" s="85"/>
      <c r="BD4" s="86"/>
      <c r="BE4" s="84">
        <v>39783</v>
      </c>
      <c r="BF4" s="85"/>
      <c r="BG4" s="86"/>
      <c r="BH4" s="84">
        <v>39814</v>
      </c>
      <c r="BI4" s="85"/>
      <c r="BJ4" s="86"/>
      <c r="BK4" s="84">
        <v>39845</v>
      </c>
      <c r="BL4" s="85"/>
      <c r="BM4" s="86"/>
      <c r="BN4" s="84">
        <v>39873</v>
      </c>
      <c r="BO4" s="85"/>
      <c r="BP4" s="86"/>
      <c r="BQ4" s="84">
        <v>39904</v>
      </c>
      <c r="BR4" s="85"/>
      <c r="BS4" s="86"/>
      <c r="BT4" s="84">
        <v>39934</v>
      </c>
      <c r="BU4" s="85"/>
      <c r="BV4" s="86"/>
      <c r="BW4" s="84">
        <v>39965</v>
      </c>
      <c r="BX4" s="85"/>
      <c r="BY4" s="86"/>
      <c r="BZ4" s="87" t="s">
        <v>4</v>
      </c>
      <c r="CA4" s="88"/>
      <c r="CB4" s="89"/>
      <c r="CC4" s="84">
        <v>39995</v>
      </c>
      <c r="CD4" s="85"/>
      <c r="CE4" s="86"/>
      <c r="CF4" s="84">
        <v>40026</v>
      </c>
      <c r="CG4" s="85"/>
      <c r="CH4" s="86"/>
      <c r="CI4" s="84">
        <v>40057</v>
      </c>
      <c r="CJ4" s="85"/>
      <c r="CK4" s="86"/>
      <c r="CL4" s="84">
        <v>40087</v>
      </c>
      <c r="CM4" s="85"/>
      <c r="CN4" s="86"/>
      <c r="CO4" s="84">
        <v>40118</v>
      </c>
      <c r="CP4" s="85"/>
      <c r="CQ4" s="86"/>
      <c r="CR4" s="84">
        <v>40148</v>
      </c>
      <c r="CS4" s="85"/>
      <c r="CT4" s="86"/>
      <c r="CU4" s="84">
        <v>40179</v>
      </c>
      <c r="CV4" s="85"/>
      <c r="CW4" s="86"/>
      <c r="CX4" s="84">
        <v>40210</v>
      </c>
      <c r="CY4" s="85"/>
      <c r="CZ4" s="86"/>
      <c r="DA4" s="84">
        <v>40238</v>
      </c>
      <c r="DB4" s="85"/>
      <c r="DC4" s="86"/>
      <c r="DD4" s="84">
        <v>40269</v>
      </c>
      <c r="DE4" s="85"/>
      <c r="DF4" s="86"/>
      <c r="DG4" s="84">
        <v>40299</v>
      </c>
      <c r="DH4" s="85"/>
      <c r="DI4" s="86"/>
      <c r="DJ4" s="81">
        <v>40330</v>
      </c>
      <c r="DK4" s="81"/>
      <c r="DL4" s="81"/>
      <c r="DM4" s="82" t="s">
        <v>5</v>
      </c>
      <c r="DN4" s="82"/>
      <c r="DO4" s="82"/>
      <c r="DP4" s="81">
        <v>40360</v>
      </c>
      <c r="DQ4" s="81"/>
      <c r="DR4" s="81"/>
      <c r="DS4" s="81">
        <v>40391</v>
      </c>
      <c r="DT4" s="81"/>
      <c r="DU4" s="81"/>
      <c r="DV4" s="81">
        <v>40422</v>
      </c>
      <c r="DW4" s="81"/>
      <c r="DX4" s="81"/>
      <c r="DY4" s="81">
        <v>40452</v>
      </c>
      <c r="DZ4" s="81"/>
      <c r="EA4" s="81"/>
      <c r="EB4" s="81">
        <v>40483</v>
      </c>
      <c r="EC4" s="81"/>
      <c r="ED4" s="81"/>
      <c r="EE4" s="81">
        <v>40513</v>
      </c>
      <c r="EF4" s="81"/>
      <c r="EG4" s="81"/>
      <c r="EH4" s="81">
        <v>40544</v>
      </c>
      <c r="EI4" s="81"/>
      <c r="EJ4" s="81"/>
      <c r="EK4" s="81">
        <v>40575</v>
      </c>
      <c r="EL4" s="81"/>
      <c r="EM4" s="81"/>
      <c r="EN4" s="81">
        <v>40603</v>
      </c>
      <c r="EO4" s="81"/>
      <c r="EP4" s="81"/>
      <c r="EQ4" s="81">
        <v>40634</v>
      </c>
      <c r="ER4" s="81"/>
      <c r="ES4" s="81"/>
      <c r="ET4" s="81">
        <v>40664</v>
      </c>
      <c r="EU4" s="81"/>
      <c r="EV4" s="81"/>
      <c r="EW4" s="81">
        <v>40695</v>
      </c>
      <c r="EX4" s="81"/>
      <c r="EY4" s="81"/>
      <c r="EZ4" s="82" t="s">
        <v>6</v>
      </c>
      <c r="FA4" s="82"/>
      <c r="FB4" s="82"/>
    </row>
    <row r="5" spans="2:158" s="5" customFormat="1" ht="24.75" customHeight="1">
      <c r="B5" s="61"/>
      <c r="C5" s="67" t="s">
        <v>9</v>
      </c>
      <c r="D5" s="68"/>
      <c r="E5" s="69"/>
      <c r="F5" s="67" t="s">
        <v>9</v>
      </c>
      <c r="G5" s="68"/>
      <c r="H5" s="69"/>
      <c r="I5" s="67" t="s">
        <v>9</v>
      </c>
      <c r="J5" s="68"/>
      <c r="K5" s="69"/>
      <c r="L5" s="67" t="s">
        <v>9</v>
      </c>
      <c r="M5" s="68"/>
      <c r="N5" s="69"/>
      <c r="O5" s="67" t="s">
        <v>9</v>
      </c>
      <c r="P5" s="68"/>
      <c r="Q5" s="69"/>
      <c r="R5" s="67" t="s">
        <v>9</v>
      </c>
      <c r="S5" s="68"/>
      <c r="T5" s="69"/>
      <c r="U5" s="67" t="s">
        <v>9</v>
      </c>
      <c r="V5" s="68"/>
      <c r="W5" s="69"/>
      <c r="X5" s="67" t="s">
        <v>9</v>
      </c>
      <c r="Y5" s="68"/>
      <c r="Z5" s="69"/>
      <c r="AA5" s="67" t="s">
        <v>9</v>
      </c>
      <c r="AB5" s="68"/>
      <c r="AC5" s="69"/>
      <c r="AD5" s="67" t="s">
        <v>9</v>
      </c>
      <c r="AE5" s="68"/>
      <c r="AF5" s="69"/>
      <c r="AG5" s="67" t="s">
        <v>9</v>
      </c>
      <c r="AH5" s="68"/>
      <c r="AI5" s="69"/>
      <c r="AJ5" s="67" t="s">
        <v>9</v>
      </c>
      <c r="AK5" s="68"/>
      <c r="AL5" s="69"/>
      <c r="AM5" s="67" t="s">
        <v>9</v>
      </c>
      <c r="AN5" s="68"/>
      <c r="AO5" s="69"/>
      <c r="AP5" s="67" t="s">
        <v>9</v>
      </c>
      <c r="AQ5" s="68"/>
      <c r="AR5" s="69"/>
      <c r="AS5" s="67" t="s">
        <v>9</v>
      </c>
      <c r="AT5" s="68"/>
      <c r="AU5" s="69"/>
      <c r="AV5" s="67" t="s">
        <v>9</v>
      </c>
      <c r="AW5" s="68"/>
      <c r="AX5" s="69"/>
      <c r="AY5" s="67" t="s">
        <v>9</v>
      </c>
      <c r="AZ5" s="68"/>
      <c r="BA5" s="69"/>
      <c r="BB5" s="67" t="s">
        <v>9</v>
      </c>
      <c r="BC5" s="68"/>
      <c r="BD5" s="69"/>
      <c r="BE5" s="67" t="s">
        <v>9</v>
      </c>
      <c r="BF5" s="68"/>
      <c r="BG5" s="69"/>
      <c r="BH5" s="67" t="s">
        <v>9</v>
      </c>
      <c r="BI5" s="68"/>
      <c r="BJ5" s="69"/>
      <c r="BK5" s="67" t="s">
        <v>9</v>
      </c>
      <c r="BL5" s="68"/>
      <c r="BM5" s="69"/>
      <c r="BN5" s="67" t="s">
        <v>9</v>
      </c>
      <c r="BO5" s="68"/>
      <c r="BP5" s="69"/>
      <c r="BQ5" s="67" t="s">
        <v>9</v>
      </c>
      <c r="BR5" s="68"/>
      <c r="BS5" s="69"/>
      <c r="BT5" s="67" t="s">
        <v>9</v>
      </c>
      <c r="BU5" s="68"/>
      <c r="BV5" s="69"/>
      <c r="BW5" s="67" t="s">
        <v>9</v>
      </c>
      <c r="BX5" s="68"/>
      <c r="BY5" s="69"/>
      <c r="BZ5" s="67" t="s">
        <v>9</v>
      </c>
      <c r="CA5" s="68"/>
      <c r="CB5" s="69"/>
      <c r="CC5" s="67" t="s">
        <v>9</v>
      </c>
      <c r="CD5" s="68"/>
      <c r="CE5" s="69"/>
      <c r="CF5" s="67" t="s">
        <v>9</v>
      </c>
      <c r="CG5" s="68"/>
      <c r="CH5" s="69"/>
      <c r="CI5" s="67" t="s">
        <v>9</v>
      </c>
      <c r="CJ5" s="68"/>
      <c r="CK5" s="69"/>
      <c r="CL5" s="67" t="s">
        <v>9</v>
      </c>
      <c r="CM5" s="68"/>
      <c r="CN5" s="69"/>
      <c r="CO5" s="67" t="s">
        <v>9</v>
      </c>
      <c r="CP5" s="68"/>
      <c r="CQ5" s="69"/>
      <c r="CR5" s="67" t="s">
        <v>9</v>
      </c>
      <c r="CS5" s="68"/>
      <c r="CT5" s="69"/>
      <c r="CU5" s="67" t="s">
        <v>9</v>
      </c>
      <c r="CV5" s="68"/>
      <c r="CW5" s="69"/>
      <c r="CX5" s="67" t="s">
        <v>9</v>
      </c>
      <c r="CY5" s="68"/>
      <c r="CZ5" s="69"/>
      <c r="DA5" s="67" t="s">
        <v>9</v>
      </c>
      <c r="DB5" s="68"/>
      <c r="DC5" s="69"/>
      <c r="DD5" s="67" t="s">
        <v>9</v>
      </c>
      <c r="DE5" s="68"/>
      <c r="DF5" s="69"/>
      <c r="DG5" s="67" t="s">
        <v>9</v>
      </c>
      <c r="DH5" s="68"/>
      <c r="DI5" s="69"/>
      <c r="DJ5" s="76" t="s">
        <v>9</v>
      </c>
      <c r="DK5" s="76"/>
      <c r="DL5" s="76"/>
      <c r="DM5" s="76" t="s">
        <v>9</v>
      </c>
      <c r="DN5" s="76"/>
      <c r="DO5" s="76"/>
      <c r="DP5" s="76" t="s">
        <v>9</v>
      </c>
      <c r="DQ5" s="76"/>
      <c r="DR5" s="76"/>
      <c r="DS5" s="76" t="s">
        <v>9</v>
      </c>
      <c r="DT5" s="76"/>
      <c r="DU5" s="76"/>
      <c r="DV5" s="76" t="s">
        <v>9</v>
      </c>
      <c r="DW5" s="76"/>
      <c r="DX5" s="76"/>
      <c r="DY5" s="76" t="s">
        <v>9</v>
      </c>
      <c r="DZ5" s="76"/>
      <c r="EA5" s="76"/>
      <c r="EB5" s="76" t="s">
        <v>9</v>
      </c>
      <c r="EC5" s="76"/>
      <c r="ED5" s="76"/>
      <c r="EE5" s="76" t="s">
        <v>9</v>
      </c>
      <c r="EF5" s="76"/>
      <c r="EG5" s="76"/>
      <c r="EH5" s="76" t="s">
        <v>9</v>
      </c>
      <c r="EI5" s="76"/>
      <c r="EJ5" s="76"/>
      <c r="EK5" s="76" t="s">
        <v>9</v>
      </c>
      <c r="EL5" s="76"/>
      <c r="EM5" s="76"/>
      <c r="EN5" s="76" t="s">
        <v>9</v>
      </c>
      <c r="EO5" s="76"/>
      <c r="EP5" s="76"/>
      <c r="EQ5" s="76" t="s">
        <v>9</v>
      </c>
      <c r="ER5" s="76"/>
      <c r="ES5" s="76"/>
      <c r="ET5" s="76" t="s">
        <v>9</v>
      </c>
      <c r="EU5" s="76"/>
      <c r="EV5" s="76"/>
      <c r="EW5" s="76" t="s">
        <v>9</v>
      </c>
      <c r="EX5" s="76"/>
      <c r="EY5" s="76"/>
      <c r="EZ5" s="76" t="s">
        <v>9</v>
      </c>
      <c r="FA5" s="76"/>
      <c r="FB5" s="76"/>
    </row>
    <row r="6" spans="2:158" s="5" customFormat="1" ht="24.75" customHeight="1">
      <c r="B6" s="62"/>
      <c r="C6" s="25" t="s">
        <v>10</v>
      </c>
      <c r="D6" s="25" t="s">
        <v>11</v>
      </c>
      <c r="E6" s="25" t="s">
        <v>12</v>
      </c>
      <c r="F6" s="25" t="s">
        <v>10</v>
      </c>
      <c r="G6" s="25" t="s">
        <v>11</v>
      </c>
      <c r="H6" s="25" t="s">
        <v>12</v>
      </c>
      <c r="I6" s="25" t="s">
        <v>10</v>
      </c>
      <c r="J6" s="25" t="s">
        <v>11</v>
      </c>
      <c r="K6" s="25" t="s">
        <v>12</v>
      </c>
      <c r="L6" s="25" t="s">
        <v>10</v>
      </c>
      <c r="M6" s="25" t="s">
        <v>11</v>
      </c>
      <c r="N6" s="25" t="s">
        <v>12</v>
      </c>
      <c r="O6" s="25" t="s">
        <v>10</v>
      </c>
      <c r="P6" s="25" t="s">
        <v>11</v>
      </c>
      <c r="Q6" s="25" t="s">
        <v>12</v>
      </c>
      <c r="R6" s="25" t="s">
        <v>10</v>
      </c>
      <c r="S6" s="25" t="s">
        <v>11</v>
      </c>
      <c r="T6" s="25" t="s">
        <v>12</v>
      </c>
      <c r="U6" s="25" t="s">
        <v>10</v>
      </c>
      <c r="V6" s="25" t="s">
        <v>11</v>
      </c>
      <c r="W6" s="25" t="s">
        <v>12</v>
      </c>
      <c r="X6" s="25" t="s">
        <v>10</v>
      </c>
      <c r="Y6" s="25" t="s">
        <v>11</v>
      </c>
      <c r="Z6" s="25" t="s">
        <v>12</v>
      </c>
      <c r="AA6" s="25" t="s">
        <v>10</v>
      </c>
      <c r="AB6" s="25" t="s">
        <v>11</v>
      </c>
      <c r="AC6" s="25" t="s">
        <v>12</v>
      </c>
      <c r="AD6" s="25" t="s">
        <v>10</v>
      </c>
      <c r="AE6" s="25" t="s">
        <v>11</v>
      </c>
      <c r="AF6" s="25" t="s">
        <v>12</v>
      </c>
      <c r="AG6" s="25" t="s">
        <v>10</v>
      </c>
      <c r="AH6" s="25" t="s">
        <v>11</v>
      </c>
      <c r="AI6" s="25" t="s">
        <v>12</v>
      </c>
      <c r="AJ6" s="25" t="s">
        <v>10</v>
      </c>
      <c r="AK6" s="25" t="s">
        <v>11</v>
      </c>
      <c r="AL6" s="25" t="s">
        <v>12</v>
      </c>
      <c r="AM6" s="25" t="s">
        <v>10</v>
      </c>
      <c r="AN6" s="25" t="s">
        <v>11</v>
      </c>
      <c r="AO6" s="25" t="s">
        <v>12</v>
      </c>
      <c r="AP6" s="25" t="s">
        <v>10</v>
      </c>
      <c r="AQ6" s="25" t="s">
        <v>11</v>
      </c>
      <c r="AR6" s="25" t="s">
        <v>12</v>
      </c>
      <c r="AS6" s="25" t="s">
        <v>10</v>
      </c>
      <c r="AT6" s="25" t="s">
        <v>11</v>
      </c>
      <c r="AU6" s="25" t="s">
        <v>12</v>
      </c>
      <c r="AV6" s="25" t="s">
        <v>10</v>
      </c>
      <c r="AW6" s="25" t="s">
        <v>11</v>
      </c>
      <c r="AX6" s="25" t="s">
        <v>12</v>
      </c>
      <c r="AY6" s="25" t="s">
        <v>10</v>
      </c>
      <c r="AZ6" s="25" t="s">
        <v>11</v>
      </c>
      <c r="BA6" s="25" t="s">
        <v>12</v>
      </c>
      <c r="BB6" s="25" t="s">
        <v>10</v>
      </c>
      <c r="BC6" s="25" t="s">
        <v>11</v>
      </c>
      <c r="BD6" s="25" t="s">
        <v>12</v>
      </c>
      <c r="BE6" s="25" t="s">
        <v>10</v>
      </c>
      <c r="BF6" s="25" t="s">
        <v>11</v>
      </c>
      <c r="BG6" s="25" t="s">
        <v>12</v>
      </c>
      <c r="BH6" s="25" t="s">
        <v>10</v>
      </c>
      <c r="BI6" s="25" t="s">
        <v>11</v>
      </c>
      <c r="BJ6" s="25" t="s">
        <v>12</v>
      </c>
      <c r="BK6" s="25" t="s">
        <v>10</v>
      </c>
      <c r="BL6" s="25" t="s">
        <v>11</v>
      </c>
      <c r="BM6" s="25" t="s">
        <v>12</v>
      </c>
      <c r="BN6" s="25" t="s">
        <v>10</v>
      </c>
      <c r="BO6" s="25" t="s">
        <v>11</v>
      </c>
      <c r="BP6" s="25" t="s">
        <v>12</v>
      </c>
      <c r="BQ6" s="25" t="s">
        <v>10</v>
      </c>
      <c r="BR6" s="25" t="s">
        <v>11</v>
      </c>
      <c r="BS6" s="25" t="s">
        <v>12</v>
      </c>
      <c r="BT6" s="25" t="s">
        <v>10</v>
      </c>
      <c r="BU6" s="25" t="s">
        <v>11</v>
      </c>
      <c r="BV6" s="25" t="s">
        <v>12</v>
      </c>
      <c r="BW6" s="25" t="s">
        <v>10</v>
      </c>
      <c r="BX6" s="25" t="s">
        <v>11</v>
      </c>
      <c r="BY6" s="25" t="s">
        <v>12</v>
      </c>
      <c r="BZ6" s="25" t="s">
        <v>10</v>
      </c>
      <c r="CA6" s="25" t="s">
        <v>11</v>
      </c>
      <c r="CB6" s="25" t="s">
        <v>12</v>
      </c>
      <c r="CC6" s="25" t="s">
        <v>10</v>
      </c>
      <c r="CD6" s="25" t="s">
        <v>11</v>
      </c>
      <c r="CE6" s="25" t="s">
        <v>12</v>
      </c>
      <c r="CF6" s="25" t="s">
        <v>10</v>
      </c>
      <c r="CG6" s="25" t="s">
        <v>11</v>
      </c>
      <c r="CH6" s="25" t="s">
        <v>12</v>
      </c>
      <c r="CI6" s="25" t="s">
        <v>10</v>
      </c>
      <c r="CJ6" s="25" t="s">
        <v>11</v>
      </c>
      <c r="CK6" s="25" t="s">
        <v>12</v>
      </c>
      <c r="CL6" s="25" t="s">
        <v>10</v>
      </c>
      <c r="CM6" s="25" t="s">
        <v>11</v>
      </c>
      <c r="CN6" s="25" t="s">
        <v>12</v>
      </c>
      <c r="CO6" s="25" t="s">
        <v>10</v>
      </c>
      <c r="CP6" s="25" t="s">
        <v>11</v>
      </c>
      <c r="CQ6" s="25" t="s">
        <v>12</v>
      </c>
      <c r="CR6" s="25" t="s">
        <v>10</v>
      </c>
      <c r="CS6" s="25" t="s">
        <v>11</v>
      </c>
      <c r="CT6" s="25" t="s">
        <v>12</v>
      </c>
      <c r="CU6" s="25" t="s">
        <v>10</v>
      </c>
      <c r="CV6" s="25" t="s">
        <v>11</v>
      </c>
      <c r="CW6" s="25" t="s">
        <v>12</v>
      </c>
      <c r="CX6" s="25" t="s">
        <v>10</v>
      </c>
      <c r="CY6" s="25" t="s">
        <v>11</v>
      </c>
      <c r="CZ6" s="25" t="s">
        <v>12</v>
      </c>
      <c r="DA6" s="25" t="s">
        <v>10</v>
      </c>
      <c r="DB6" s="25" t="s">
        <v>11</v>
      </c>
      <c r="DC6" s="25" t="s">
        <v>12</v>
      </c>
      <c r="DD6" s="25" t="s">
        <v>10</v>
      </c>
      <c r="DE6" s="25" t="s">
        <v>11</v>
      </c>
      <c r="DF6" s="25" t="s">
        <v>12</v>
      </c>
      <c r="DG6" s="25" t="s">
        <v>10</v>
      </c>
      <c r="DH6" s="25" t="s">
        <v>11</v>
      </c>
      <c r="DI6" s="25" t="s">
        <v>12</v>
      </c>
      <c r="DJ6" s="25" t="s">
        <v>10</v>
      </c>
      <c r="DK6" s="25" t="s">
        <v>11</v>
      </c>
      <c r="DL6" s="25" t="s">
        <v>12</v>
      </c>
      <c r="DM6" s="25" t="s">
        <v>10</v>
      </c>
      <c r="DN6" s="25" t="s">
        <v>11</v>
      </c>
      <c r="DO6" s="25" t="s">
        <v>12</v>
      </c>
      <c r="DP6" s="25" t="s">
        <v>10</v>
      </c>
      <c r="DQ6" s="25" t="s">
        <v>11</v>
      </c>
      <c r="DR6" s="25" t="s">
        <v>12</v>
      </c>
      <c r="DS6" s="25" t="s">
        <v>10</v>
      </c>
      <c r="DT6" s="25" t="s">
        <v>11</v>
      </c>
      <c r="DU6" s="25" t="s">
        <v>12</v>
      </c>
      <c r="DV6" s="25" t="s">
        <v>10</v>
      </c>
      <c r="DW6" s="25" t="s">
        <v>11</v>
      </c>
      <c r="DX6" s="25" t="s">
        <v>12</v>
      </c>
      <c r="DY6" s="25" t="s">
        <v>10</v>
      </c>
      <c r="DZ6" s="25" t="s">
        <v>11</v>
      </c>
      <c r="EA6" s="25" t="s">
        <v>12</v>
      </c>
      <c r="EB6" s="25" t="s">
        <v>10</v>
      </c>
      <c r="EC6" s="25" t="s">
        <v>11</v>
      </c>
      <c r="ED6" s="25" t="s">
        <v>12</v>
      </c>
      <c r="EE6" s="25" t="s">
        <v>10</v>
      </c>
      <c r="EF6" s="25" t="s">
        <v>11</v>
      </c>
      <c r="EG6" s="25" t="s">
        <v>12</v>
      </c>
      <c r="EH6" s="25" t="s">
        <v>10</v>
      </c>
      <c r="EI6" s="25" t="s">
        <v>11</v>
      </c>
      <c r="EJ6" s="25" t="s">
        <v>12</v>
      </c>
      <c r="EK6" s="25" t="s">
        <v>10</v>
      </c>
      <c r="EL6" s="25" t="s">
        <v>11</v>
      </c>
      <c r="EM6" s="25" t="s">
        <v>12</v>
      </c>
      <c r="EN6" s="25" t="s">
        <v>10</v>
      </c>
      <c r="EO6" s="25" t="s">
        <v>11</v>
      </c>
      <c r="EP6" s="25" t="s">
        <v>12</v>
      </c>
      <c r="EQ6" s="25" t="s">
        <v>10</v>
      </c>
      <c r="ER6" s="25" t="s">
        <v>11</v>
      </c>
      <c r="ES6" s="25" t="s">
        <v>12</v>
      </c>
      <c r="ET6" s="25" t="s">
        <v>10</v>
      </c>
      <c r="EU6" s="25" t="s">
        <v>11</v>
      </c>
      <c r="EV6" s="25" t="s">
        <v>12</v>
      </c>
      <c r="EW6" s="25" t="s">
        <v>10</v>
      </c>
      <c r="EX6" s="25" t="s">
        <v>11</v>
      </c>
      <c r="EY6" s="25" t="s">
        <v>12</v>
      </c>
      <c r="EZ6" s="25" t="s">
        <v>10</v>
      </c>
      <c r="FA6" s="25" t="s">
        <v>11</v>
      </c>
      <c r="FB6" s="25" t="s">
        <v>12</v>
      </c>
    </row>
    <row r="7" spans="1:158" ht="17.25" customHeight="1">
      <c r="A7" s="7"/>
      <c r="B7" s="8" t="s">
        <v>13</v>
      </c>
      <c r="C7" s="10">
        <v>0</v>
      </c>
      <c r="D7" s="10">
        <v>0</v>
      </c>
      <c r="E7" s="10">
        <v>0</v>
      </c>
      <c r="F7" s="10">
        <v>10.72153</v>
      </c>
      <c r="G7" s="10">
        <v>0</v>
      </c>
      <c r="H7" s="10">
        <v>10.72153</v>
      </c>
      <c r="I7" s="10">
        <v>5.067809</v>
      </c>
      <c r="J7" s="10">
        <v>0.710203</v>
      </c>
      <c r="K7" s="10">
        <v>5.7780119999999995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1.169106</v>
      </c>
      <c r="T7" s="10">
        <v>1.169106</v>
      </c>
      <c r="U7" s="10">
        <v>0</v>
      </c>
      <c r="V7" s="10">
        <v>0.036781</v>
      </c>
      <c r="W7" s="10">
        <v>0.036781</v>
      </c>
      <c r="X7" s="10">
        <v>0</v>
      </c>
      <c r="Y7" s="10">
        <v>0</v>
      </c>
      <c r="Z7" s="10">
        <v>0</v>
      </c>
      <c r="AA7" s="10">
        <v>3.982612</v>
      </c>
      <c r="AB7" s="10">
        <v>0</v>
      </c>
      <c r="AC7" s="10">
        <v>3.982612</v>
      </c>
      <c r="AD7" s="10">
        <v>9.998955</v>
      </c>
      <c r="AE7" s="10">
        <v>0.231098</v>
      </c>
      <c r="AF7" s="10">
        <v>10.230053</v>
      </c>
      <c r="AG7" s="10">
        <v>6.611487</v>
      </c>
      <c r="AH7" s="10">
        <v>0.630698</v>
      </c>
      <c r="AI7" s="10">
        <v>7.242185</v>
      </c>
      <c r="AJ7" s="10">
        <v>0.422044</v>
      </c>
      <c r="AK7" s="10">
        <v>0</v>
      </c>
      <c r="AL7" s="10">
        <v>0.422044</v>
      </c>
      <c r="AM7" s="10">
        <v>36.80443699999999</v>
      </c>
      <c r="AN7" s="10">
        <v>2.7778859999999996</v>
      </c>
      <c r="AO7" s="10">
        <v>39.582322999999995</v>
      </c>
      <c r="AP7" s="10">
        <v>0</v>
      </c>
      <c r="AQ7" s="10">
        <v>0</v>
      </c>
      <c r="AR7" s="10">
        <v>0</v>
      </c>
      <c r="AS7" s="10">
        <v>2.93283</v>
      </c>
      <c r="AT7" s="10">
        <v>0</v>
      </c>
      <c r="AU7" s="10">
        <v>2.93283</v>
      </c>
      <c r="AV7" s="10">
        <v>11.624268</v>
      </c>
      <c r="AW7" s="10">
        <v>0</v>
      </c>
      <c r="AX7" s="10">
        <v>11.624268</v>
      </c>
      <c r="AY7" s="10">
        <v>0</v>
      </c>
      <c r="AZ7" s="10">
        <v>0.650937</v>
      </c>
      <c r="BA7" s="10">
        <v>0.650937</v>
      </c>
      <c r="BB7" s="10">
        <v>2.746311</v>
      </c>
      <c r="BC7" s="10">
        <v>0.028216</v>
      </c>
      <c r="BD7" s="10">
        <v>2.774527</v>
      </c>
      <c r="BE7" s="10">
        <v>0.320568</v>
      </c>
      <c r="BF7" s="10">
        <v>0.000422</v>
      </c>
      <c r="BG7" s="10">
        <v>0.32099</v>
      </c>
      <c r="BH7" s="10">
        <v>0</v>
      </c>
      <c r="BI7" s="10">
        <v>0</v>
      </c>
      <c r="BJ7" s="10">
        <v>0</v>
      </c>
      <c r="BK7" s="10">
        <v>0</v>
      </c>
      <c r="BL7" s="10">
        <v>0</v>
      </c>
      <c r="BM7" s="10">
        <v>0</v>
      </c>
      <c r="BN7" s="10">
        <v>5.239605</v>
      </c>
      <c r="BO7" s="10">
        <v>0</v>
      </c>
      <c r="BP7" s="10">
        <v>5.239605</v>
      </c>
      <c r="BQ7" s="10">
        <v>7.474385</v>
      </c>
      <c r="BR7" s="10">
        <v>0.004961</v>
      </c>
      <c r="BS7" s="10">
        <v>7.479346</v>
      </c>
      <c r="BT7" s="10">
        <v>9.938354</v>
      </c>
      <c r="BU7" s="10">
        <v>0.631157</v>
      </c>
      <c r="BV7" s="10">
        <v>10.569511</v>
      </c>
      <c r="BW7" s="10">
        <v>0.227273</v>
      </c>
      <c r="BX7" s="10">
        <v>0</v>
      </c>
      <c r="BY7" s="10">
        <v>0.227273</v>
      </c>
      <c r="BZ7" s="10">
        <v>40.50359399999999</v>
      </c>
      <c r="CA7" s="10">
        <v>1.315693</v>
      </c>
      <c r="CB7" s="10">
        <v>41.819286999999996</v>
      </c>
      <c r="CC7" s="10">
        <v>0</v>
      </c>
      <c r="CD7" s="10">
        <v>0.047201</v>
      </c>
      <c r="CE7" s="10">
        <v>0.047201</v>
      </c>
      <c r="CF7" s="10">
        <v>2.194604</v>
      </c>
      <c r="CG7" s="10">
        <v>0</v>
      </c>
      <c r="CH7" s="10">
        <v>2.194604</v>
      </c>
      <c r="CI7" s="10">
        <v>0.735729</v>
      </c>
      <c r="CJ7" s="10">
        <v>0</v>
      </c>
      <c r="CK7" s="10">
        <v>0.735729</v>
      </c>
      <c r="CL7" s="10">
        <v>19.329413</v>
      </c>
      <c r="CM7" s="10">
        <v>0.629682</v>
      </c>
      <c r="CN7" s="10">
        <v>19.959094999999998</v>
      </c>
      <c r="CO7" s="10">
        <v>0.644898</v>
      </c>
      <c r="CP7" s="10">
        <v>0.262618</v>
      </c>
      <c r="CQ7" s="10">
        <v>0.907516</v>
      </c>
      <c r="CR7" s="10">
        <v>3.382248</v>
      </c>
      <c r="CS7" s="10">
        <v>0.000547</v>
      </c>
      <c r="CT7" s="10">
        <v>3.382795</v>
      </c>
      <c r="CU7" s="10">
        <v>0</v>
      </c>
      <c r="CV7" s="10">
        <v>0</v>
      </c>
      <c r="CW7" s="10">
        <v>0</v>
      </c>
      <c r="CX7" s="10">
        <v>0.209449</v>
      </c>
      <c r="CY7" s="10">
        <v>0</v>
      </c>
      <c r="CZ7" s="10">
        <v>0.209449</v>
      </c>
      <c r="DA7" s="10">
        <v>4.081675</v>
      </c>
      <c r="DB7" s="10">
        <v>0</v>
      </c>
      <c r="DC7" s="10">
        <v>4.081675</v>
      </c>
      <c r="DD7" s="10">
        <v>5.717093</v>
      </c>
      <c r="DE7" s="10">
        <v>0</v>
      </c>
      <c r="DF7" s="10">
        <v>5.717093</v>
      </c>
      <c r="DG7" s="10">
        <v>18.007578</v>
      </c>
      <c r="DH7" s="10">
        <v>1.522612</v>
      </c>
      <c r="DI7" s="10">
        <v>19.530189999999997</v>
      </c>
      <c r="DJ7" s="10">
        <v>0.133256</v>
      </c>
      <c r="DK7" s="10">
        <v>0.001446</v>
      </c>
      <c r="DL7" s="10">
        <v>0.13470200000000002</v>
      </c>
      <c r="DM7" s="10">
        <v>54.43594300000001</v>
      </c>
      <c r="DN7" s="10">
        <v>2.464106</v>
      </c>
      <c r="DO7" s="10">
        <v>56.900048999999996</v>
      </c>
      <c r="DP7" s="10">
        <v>0.710963</v>
      </c>
      <c r="DQ7" s="10">
        <v>0</v>
      </c>
      <c r="DR7" s="10">
        <v>0.710963</v>
      </c>
      <c r="DS7" s="10">
        <v>0.156678</v>
      </c>
      <c r="DT7" s="10">
        <v>0</v>
      </c>
      <c r="DU7" s="10">
        <v>0.156678</v>
      </c>
      <c r="DV7" s="10">
        <v>6.148031</v>
      </c>
      <c r="DW7" s="10">
        <v>0</v>
      </c>
      <c r="DX7" s="10">
        <v>6.148031</v>
      </c>
      <c r="DY7" s="10">
        <v>10.896301</v>
      </c>
      <c r="DZ7" s="10">
        <v>1.164147</v>
      </c>
      <c r="EA7" s="10">
        <v>12.060448</v>
      </c>
      <c r="EB7" s="10">
        <v>7.832544</v>
      </c>
      <c r="EC7" s="10">
        <v>0</v>
      </c>
      <c r="ED7" s="10">
        <v>7.832544</v>
      </c>
      <c r="EE7" s="10">
        <v>0.29316</v>
      </c>
      <c r="EF7" s="10">
        <v>0.069517</v>
      </c>
      <c r="EG7" s="10">
        <v>0.36267699999999997</v>
      </c>
      <c r="EH7" s="10">
        <v>0</v>
      </c>
      <c r="EI7" s="10">
        <v>0.027455</v>
      </c>
      <c r="EJ7" s="10">
        <v>0.027455</v>
      </c>
      <c r="EK7" s="10">
        <v>0</v>
      </c>
      <c r="EL7" s="10">
        <v>0.007747</v>
      </c>
      <c r="EM7" s="10">
        <v>0.007747</v>
      </c>
      <c r="EN7" s="10">
        <v>4.549835</v>
      </c>
      <c r="EO7" s="10">
        <v>0</v>
      </c>
      <c r="EP7" s="10">
        <v>4.549835</v>
      </c>
      <c r="EQ7" s="10">
        <v>27.052092</v>
      </c>
      <c r="ER7" s="10">
        <v>1.409359</v>
      </c>
      <c r="ES7" s="10">
        <v>28.461450999999997</v>
      </c>
      <c r="ET7" s="10">
        <v>3.235963</v>
      </c>
      <c r="EU7" s="10">
        <v>1.728509</v>
      </c>
      <c r="EV7" s="10">
        <v>4.964472</v>
      </c>
      <c r="EW7" s="10">
        <v>0.16604</v>
      </c>
      <c r="EX7" s="10">
        <v>0</v>
      </c>
      <c r="EY7" s="10">
        <v>0.16604</v>
      </c>
      <c r="EZ7" s="10">
        <v>61.041607000000006</v>
      </c>
      <c r="FA7" s="10">
        <v>4.406734</v>
      </c>
      <c r="FB7" s="10">
        <v>65.44834099999999</v>
      </c>
    </row>
    <row r="8" spans="1:158" ht="17.25" customHeight="1">
      <c r="A8" s="7"/>
      <c r="B8" s="11" t="s">
        <v>14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5.781076</v>
      </c>
      <c r="P8" s="13">
        <v>0</v>
      </c>
      <c r="Q8" s="13">
        <v>5.781076</v>
      </c>
      <c r="R8" s="13">
        <v>0</v>
      </c>
      <c r="S8" s="13">
        <v>0</v>
      </c>
      <c r="T8" s="13">
        <v>0</v>
      </c>
      <c r="U8" s="13">
        <v>0</v>
      </c>
      <c r="V8" s="13">
        <v>0</v>
      </c>
      <c r="W8" s="13">
        <v>0</v>
      </c>
      <c r="X8" s="13">
        <v>0</v>
      </c>
      <c r="Y8" s="13">
        <v>0</v>
      </c>
      <c r="Z8" s="13">
        <v>0</v>
      </c>
      <c r="AA8" s="13">
        <v>0</v>
      </c>
      <c r="AB8" s="13">
        <v>0</v>
      </c>
      <c r="AC8" s="13">
        <v>0</v>
      </c>
      <c r="AD8" s="13">
        <v>0</v>
      </c>
      <c r="AE8" s="13">
        <v>0</v>
      </c>
      <c r="AF8" s="13">
        <v>0</v>
      </c>
      <c r="AG8" s="13">
        <v>0</v>
      </c>
      <c r="AH8" s="13">
        <v>0</v>
      </c>
      <c r="AI8" s="13">
        <v>0</v>
      </c>
      <c r="AJ8" s="13">
        <v>0</v>
      </c>
      <c r="AK8" s="13">
        <v>0</v>
      </c>
      <c r="AL8" s="13">
        <v>0</v>
      </c>
      <c r="AM8" s="13">
        <v>5.781076</v>
      </c>
      <c r="AN8" s="13">
        <v>0</v>
      </c>
      <c r="AO8" s="13">
        <v>5.781076</v>
      </c>
      <c r="AP8" s="13">
        <v>0</v>
      </c>
      <c r="AQ8" s="13">
        <v>0</v>
      </c>
      <c r="AR8" s="13">
        <v>0</v>
      </c>
      <c r="AS8" s="13">
        <v>0</v>
      </c>
      <c r="AT8" s="13">
        <v>0</v>
      </c>
      <c r="AU8" s="13">
        <v>0</v>
      </c>
      <c r="AV8" s="13">
        <v>0</v>
      </c>
      <c r="AW8" s="13">
        <v>0</v>
      </c>
      <c r="AX8" s="13">
        <v>0</v>
      </c>
      <c r="AY8" s="13">
        <v>0</v>
      </c>
      <c r="AZ8" s="13">
        <v>0</v>
      </c>
      <c r="BA8" s="13">
        <v>0</v>
      </c>
      <c r="BB8" s="13">
        <v>0</v>
      </c>
      <c r="BC8" s="13">
        <v>0</v>
      </c>
      <c r="BD8" s="13">
        <v>0</v>
      </c>
      <c r="BE8" s="13">
        <v>0</v>
      </c>
      <c r="BF8" s="13">
        <v>0</v>
      </c>
      <c r="BG8" s="13">
        <v>0</v>
      </c>
      <c r="BH8" s="13">
        <v>0</v>
      </c>
      <c r="BI8" s="13">
        <v>0</v>
      </c>
      <c r="BJ8" s="13">
        <v>0</v>
      </c>
      <c r="BK8" s="13">
        <v>0</v>
      </c>
      <c r="BL8" s="13">
        <v>0</v>
      </c>
      <c r="BM8" s="13">
        <v>0</v>
      </c>
      <c r="BN8" s="13">
        <v>0.121557</v>
      </c>
      <c r="BO8" s="13">
        <v>0</v>
      </c>
      <c r="BP8" s="13">
        <v>0.121557</v>
      </c>
      <c r="BQ8" s="13">
        <v>0</v>
      </c>
      <c r="BR8" s="13">
        <v>0</v>
      </c>
      <c r="BS8" s="13">
        <v>0</v>
      </c>
      <c r="BT8" s="13">
        <v>0</v>
      </c>
      <c r="BU8" s="13">
        <v>0</v>
      </c>
      <c r="BV8" s="13">
        <v>0</v>
      </c>
      <c r="BW8" s="13">
        <v>0</v>
      </c>
      <c r="BX8" s="13">
        <v>0</v>
      </c>
      <c r="BY8" s="13">
        <v>0</v>
      </c>
      <c r="BZ8" s="13">
        <v>0.121557</v>
      </c>
      <c r="CA8" s="13">
        <v>0</v>
      </c>
      <c r="CB8" s="13">
        <v>0.121557</v>
      </c>
      <c r="CC8" s="13">
        <v>0</v>
      </c>
      <c r="CD8" s="13">
        <v>0</v>
      </c>
      <c r="CE8" s="13">
        <v>0</v>
      </c>
      <c r="CF8" s="13">
        <v>0</v>
      </c>
      <c r="CG8" s="13">
        <v>0</v>
      </c>
      <c r="CH8" s="13">
        <v>0</v>
      </c>
      <c r="CI8" s="13">
        <v>0</v>
      </c>
      <c r="CJ8" s="13">
        <v>0</v>
      </c>
      <c r="CK8" s="13">
        <v>0</v>
      </c>
      <c r="CL8" s="13">
        <v>0</v>
      </c>
      <c r="CM8" s="13">
        <v>0</v>
      </c>
      <c r="CN8" s="13">
        <v>0</v>
      </c>
      <c r="CO8" s="13">
        <v>0</v>
      </c>
      <c r="CP8" s="13">
        <v>0</v>
      </c>
      <c r="CQ8" s="13">
        <v>0</v>
      </c>
      <c r="CR8" s="13">
        <v>0</v>
      </c>
      <c r="CS8" s="13">
        <v>0</v>
      </c>
      <c r="CT8" s="13">
        <v>0</v>
      </c>
      <c r="CU8" s="13">
        <v>0</v>
      </c>
      <c r="CV8" s="13">
        <v>0</v>
      </c>
      <c r="CW8" s="13">
        <v>0</v>
      </c>
      <c r="CX8" s="13">
        <v>0</v>
      </c>
      <c r="CY8" s="13">
        <v>0</v>
      </c>
      <c r="CZ8" s="13">
        <v>0</v>
      </c>
      <c r="DA8" s="13">
        <v>0</v>
      </c>
      <c r="DB8" s="13">
        <v>0</v>
      </c>
      <c r="DC8" s="13">
        <v>0</v>
      </c>
      <c r="DD8" s="13">
        <v>5.153928</v>
      </c>
      <c r="DE8" s="13">
        <v>0</v>
      </c>
      <c r="DF8" s="13">
        <v>5.153928</v>
      </c>
      <c r="DG8" s="13">
        <v>0</v>
      </c>
      <c r="DH8" s="13">
        <v>0</v>
      </c>
      <c r="DI8" s="13">
        <v>0</v>
      </c>
      <c r="DJ8" s="13">
        <v>0</v>
      </c>
      <c r="DK8" s="13">
        <v>0</v>
      </c>
      <c r="DL8" s="13">
        <v>0</v>
      </c>
      <c r="DM8" s="13">
        <v>5.153928</v>
      </c>
      <c r="DN8" s="13">
        <v>0</v>
      </c>
      <c r="DO8" s="13">
        <v>5.153928</v>
      </c>
      <c r="DP8" s="13">
        <v>0</v>
      </c>
      <c r="DQ8" s="13">
        <v>0</v>
      </c>
      <c r="DR8" s="13">
        <v>0</v>
      </c>
      <c r="DS8" s="13">
        <v>0</v>
      </c>
      <c r="DT8" s="13">
        <v>0</v>
      </c>
      <c r="DU8" s="13">
        <v>0</v>
      </c>
      <c r="DV8" s="13">
        <v>0</v>
      </c>
      <c r="DW8" s="13">
        <v>0</v>
      </c>
      <c r="DX8" s="13">
        <v>0</v>
      </c>
      <c r="DY8" s="13">
        <v>0</v>
      </c>
      <c r="DZ8" s="13">
        <v>0</v>
      </c>
      <c r="EA8" s="13">
        <v>0</v>
      </c>
      <c r="EB8" s="13">
        <v>0</v>
      </c>
      <c r="EC8" s="13">
        <v>0</v>
      </c>
      <c r="ED8" s="13">
        <v>0</v>
      </c>
      <c r="EE8" s="13">
        <v>0</v>
      </c>
      <c r="EF8" s="13">
        <v>0</v>
      </c>
      <c r="EG8" s="13">
        <v>0</v>
      </c>
      <c r="EH8" s="13">
        <v>0</v>
      </c>
      <c r="EI8" s="13">
        <v>0</v>
      </c>
      <c r="EJ8" s="13">
        <v>0</v>
      </c>
      <c r="EK8" s="13">
        <v>0</v>
      </c>
      <c r="EL8" s="13">
        <v>0</v>
      </c>
      <c r="EM8" s="13">
        <v>0</v>
      </c>
      <c r="EN8" s="13">
        <v>0</v>
      </c>
      <c r="EO8" s="13">
        <v>0</v>
      </c>
      <c r="EP8" s="13">
        <v>0</v>
      </c>
      <c r="EQ8" s="13">
        <v>0</v>
      </c>
      <c r="ER8" s="13">
        <v>0</v>
      </c>
      <c r="ES8" s="13">
        <v>0</v>
      </c>
      <c r="ET8" s="13">
        <v>4.076103</v>
      </c>
      <c r="EU8" s="13">
        <v>0</v>
      </c>
      <c r="EV8" s="13">
        <v>4.076103</v>
      </c>
      <c r="EW8" s="13">
        <v>0</v>
      </c>
      <c r="EX8" s="13">
        <v>0</v>
      </c>
      <c r="EY8" s="13">
        <v>0</v>
      </c>
      <c r="EZ8" s="13">
        <v>4.076103</v>
      </c>
      <c r="FA8" s="13">
        <v>0</v>
      </c>
      <c r="FB8" s="13">
        <v>4.076103</v>
      </c>
    </row>
    <row r="9" spans="1:158" ht="17.25" customHeight="1">
      <c r="A9" s="7"/>
      <c r="B9" s="14" t="s">
        <v>15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  <c r="AA9" s="13">
        <v>0</v>
      </c>
      <c r="AB9" s="13">
        <v>0</v>
      </c>
      <c r="AC9" s="13">
        <v>0</v>
      </c>
      <c r="AD9" s="13">
        <v>10.783031</v>
      </c>
      <c r="AE9" s="13">
        <v>0</v>
      </c>
      <c r="AF9" s="13">
        <v>10.783031</v>
      </c>
      <c r="AG9" s="13">
        <v>4.529756</v>
      </c>
      <c r="AH9" s="13">
        <v>0</v>
      </c>
      <c r="AI9" s="13">
        <v>4.529756</v>
      </c>
      <c r="AJ9" s="13">
        <v>0</v>
      </c>
      <c r="AK9" s="13">
        <v>0</v>
      </c>
      <c r="AL9" s="13">
        <v>0</v>
      </c>
      <c r="AM9" s="13">
        <v>15.312787</v>
      </c>
      <c r="AN9" s="13">
        <v>0</v>
      </c>
      <c r="AO9" s="13">
        <v>15.312787</v>
      </c>
      <c r="AP9" s="13">
        <v>0</v>
      </c>
      <c r="AQ9" s="13">
        <v>0</v>
      </c>
      <c r="AR9" s="13">
        <v>0</v>
      </c>
      <c r="AS9" s="13">
        <v>8.662512</v>
      </c>
      <c r="AT9" s="13">
        <v>0</v>
      </c>
      <c r="AU9" s="13">
        <v>8.662512</v>
      </c>
      <c r="AV9" s="13">
        <v>4.442664</v>
      </c>
      <c r="AW9" s="13">
        <v>0</v>
      </c>
      <c r="AX9" s="13">
        <v>4.442664</v>
      </c>
      <c r="AY9" s="13">
        <v>8.097285</v>
      </c>
      <c r="AZ9" s="13">
        <v>0</v>
      </c>
      <c r="BA9" s="13">
        <v>8.097285</v>
      </c>
      <c r="BB9" s="13">
        <v>0</v>
      </c>
      <c r="BC9" s="13">
        <v>0</v>
      </c>
      <c r="BD9" s="13">
        <v>0</v>
      </c>
      <c r="BE9" s="13">
        <v>3.195529</v>
      </c>
      <c r="BF9" s="13">
        <v>0</v>
      </c>
      <c r="BG9" s="13">
        <v>3.195529</v>
      </c>
      <c r="BH9" s="13">
        <v>0</v>
      </c>
      <c r="BI9" s="13">
        <v>0</v>
      </c>
      <c r="BJ9" s="13">
        <v>0</v>
      </c>
      <c r="BK9" s="13">
        <v>0</v>
      </c>
      <c r="BL9" s="13">
        <v>0</v>
      </c>
      <c r="BM9" s="13">
        <v>0</v>
      </c>
      <c r="BN9" s="13">
        <v>0</v>
      </c>
      <c r="BO9" s="13">
        <v>0</v>
      </c>
      <c r="BP9" s="13">
        <v>0</v>
      </c>
      <c r="BQ9" s="13">
        <v>0</v>
      </c>
      <c r="BR9" s="13">
        <v>0</v>
      </c>
      <c r="BS9" s="13">
        <v>0</v>
      </c>
      <c r="BT9" s="13">
        <v>0</v>
      </c>
      <c r="BU9" s="13">
        <v>0</v>
      </c>
      <c r="BV9" s="13">
        <v>0</v>
      </c>
      <c r="BW9" s="13">
        <v>0</v>
      </c>
      <c r="BX9" s="13">
        <v>0</v>
      </c>
      <c r="BY9" s="13">
        <v>0</v>
      </c>
      <c r="BZ9" s="13">
        <v>24.39799</v>
      </c>
      <c r="CA9" s="13">
        <v>0</v>
      </c>
      <c r="CB9" s="13">
        <v>24.39799</v>
      </c>
      <c r="CC9" s="13">
        <v>0</v>
      </c>
      <c r="CD9" s="13">
        <v>0</v>
      </c>
      <c r="CE9" s="13">
        <v>0</v>
      </c>
      <c r="CF9" s="13">
        <v>6.308103</v>
      </c>
      <c r="CG9" s="13">
        <v>0</v>
      </c>
      <c r="CH9" s="13">
        <v>6.308103</v>
      </c>
      <c r="CI9" s="13">
        <v>0</v>
      </c>
      <c r="CJ9" s="13">
        <v>0</v>
      </c>
      <c r="CK9" s="13">
        <v>0</v>
      </c>
      <c r="CL9" s="13">
        <v>0</v>
      </c>
      <c r="CM9" s="13">
        <v>0</v>
      </c>
      <c r="CN9" s="13">
        <v>0</v>
      </c>
      <c r="CO9" s="13">
        <v>0</v>
      </c>
      <c r="CP9" s="13">
        <v>0</v>
      </c>
      <c r="CQ9" s="13">
        <v>0</v>
      </c>
      <c r="CR9" s="13">
        <v>9.008074</v>
      </c>
      <c r="CS9" s="13">
        <v>0</v>
      </c>
      <c r="CT9" s="13">
        <v>9.008074</v>
      </c>
      <c r="CU9" s="13">
        <v>0</v>
      </c>
      <c r="CV9" s="13">
        <v>0</v>
      </c>
      <c r="CW9" s="13">
        <v>0</v>
      </c>
      <c r="CX9" s="13">
        <v>0</v>
      </c>
      <c r="CY9" s="13">
        <v>0</v>
      </c>
      <c r="CZ9" s="13">
        <v>0</v>
      </c>
      <c r="DA9" s="13">
        <v>0</v>
      </c>
      <c r="DB9" s="13">
        <v>0</v>
      </c>
      <c r="DC9" s="13">
        <v>0</v>
      </c>
      <c r="DD9" s="13">
        <v>0</v>
      </c>
      <c r="DE9" s="13">
        <v>0</v>
      </c>
      <c r="DF9" s="13">
        <v>0</v>
      </c>
      <c r="DG9" s="13">
        <v>0</v>
      </c>
      <c r="DH9" s="13">
        <v>0</v>
      </c>
      <c r="DI9" s="13">
        <v>0</v>
      </c>
      <c r="DJ9" s="13">
        <v>0</v>
      </c>
      <c r="DK9" s="13">
        <v>0</v>
      </c>
      <c r="DL9" s="13">
        <v>0</v>
      </c>
      <c r="DM9" s="13">
        <v>15.316177</v>
      </c>
      <c r="DN9" s="13">
        <v>0</v>
      </c>
      <c r="DO9" s="13">
        <v>15.316177</v>
      </c>
      <c r="DP9" s="13">
        <v>0</v>
      </c>
      <c r="DQ9" s="13">
        <v>0</v>
      </c>
      <c r="DR9" s="13">
        <v>0</v>
      </c>
      <c r="DS9" s="13">
        <v>0</v>
      </c>
      <c r="DT9" s="13">
        <v>0</v>
      </c>
      <c r="DU9" s="13">
        <v>0</v>
      </c>
      <c r="DV9" s="13">
        <v>0</v>
      </c>
      <c r="DW9" s="13">
        <v>0</v>
      </c>
      <c r="DX9" s="13">
        <v>0</v>
      </c>
      <c r="DY9" s="13">
        <v>0</v>
      </c>
      <c r="DZ9" s="13">
        <v>0</v>
      </c>
      <c r="EA9" s="13">
        <v>0</v>
      </c>
      <c r="EB9" s="13">
        <v>0</v>
      </c>
      <c r="EC9" s="13">
        <v>0</v>
      </c>
      <c r="ED9" s="13">
        <v>0</v>
      </c>
      <c r="EE9" s="13">
        <v>0</v>
      </c>
      <c r="EF9" s="13">
        <v>0</v>
      </c>
      <c r="EG9" s="13">
        <v>0</v>
      </c>
      <c r="EH9" s="13">
        <v>0</v>
      </c>
      <c r="EI9" s="13">
        <v>0</v>
      </c>
      <c r="EJ9" s="13">
        <v>0</v>
      </c>
      <c r="EK9" s="13">
        <v>0</v>
      </c>
      <c r="EL9" s="13">
        <v>0</v>
      </c>
      <c r="EM9" s="13">
        <v>0</v>
      </c>
      <c r="EN9" s="13">
        <v>0</v>
      </c>
      <c r="EO9" s="13">
        <v>0</v>
      </c>
      <c r="EP9" s="13">
        <v>0</v>
      </c>
      <c r="EQ9" s="13">
        <v>0</v>
      </c>
      <c r="ER9" s="13">
        <v>0</v>
      </c>
      <c r="ES9" s="13">
        <v>0</v>
      </c>
      <c r="ET9" s="13">
        <v>0</v>
      </c>
      <c r="EU9" s="13">
        <v>0</v>
      </c>
      <c r="EV9" s="13">
        <v>0</v>
      </c>
      <c r="EW9" s="13">
        <v>0</v>
      </c>
      <c r="EX9" s="13">
        <v>0</v>
      </c>
      <c r="EY9" s="13">
        <v>0</v>
      </c>
      <c r="EZ9" s="13">
        <v>0</v>
      </c>
      <c r="FA9" s="13">
        <v>0</v>
      </c>
      <c r="FB9" s="13">
        <v>0</v>
      </c>
    </row>
    <row r="10" spans="1:158" ht="17.25" customHeight="1">
      <c r="A10" s="7"/>
      <c r="B10" s="14" t="s">
        <v>16</v>
      </c>
      <c r="C10" s="13">
        <v>5.424029</v>
      </c>
      <c r="D10" s="13">
        <v>0</v>
      </c>
      <c r="E10" s="13">
        <v>5.424029</v>
      </c>
      <c r="F10" s="13">
        <v>0</v>
      </c>
      <c r="G10" s="13">
        <v>0</v>
      </c>
      <c r="H10" s="13">
        <v>0</v>
      </c>
      <c r="I10" s="13">
        <v>0</v>
      </c>
      <c r="J10" s="13">
        <v>0.000223</v>
      </c>
      <c r="K10" s="13">
        <v>0.000223</v>
      </c>
      <c r="L10" s="13">
        <v>7.168409</v>
      </c>
      <c r="M10" s="13">
        <v>0</v>
      </c>
      <c r="N10" s="13">
        <v>7.168409</v>
      </c>
      <c r="O10" s="13">
        <v>7.507056</v>
      </c>
      <c r="P10" s="13">
        <v>0.023992</v>
      </c>
      <c r="Q10" s="13">
        <v>7.531048</v>
      </c>
      <c r="R10" s="13">
        <v>0</v>
      </c>
      <c r="S10" s="13">
        <v>0.004894</v>
      </c>
      <c r="T10" s="13">
        <v>0.004894</v>
      </c>
      <c r="U10" s="13">
        <v>0</v>
      </c>
      <c r="V10" s="13">
        <v>7.150291</v>
      </c>
      <c r="W10" s="13">
        <v>7.150291</v>
      </c>
      <c r="X10" s="13">
        <v>0</v>
      </c>
      <c r="Y10" s="13">
        <v>0</v>
      </c>
      <c r="Z10" s="13">
        <v>0</v>
      </c>
      <c r="AA10" s="13">
        <v>0</v>
      </c>
      <c r="AB10" s="13">
        <v>0</v>
      </c>
      <c r="AC10" s="13">
        <v>0</v>
      </c>
      <c r="AD10" s="13">
        <v>0</v>
      </c>
      <c r="AE10" s="13">
        <v>0.000283</v>
      </c>
      <c r="AF10" s="13">
        <v>0.000283</v>
      </c>
      <c r="AG10" s="13">
        <v>2.982469</v>
      </c>
      <c r="AH10" s="13">
        <v>12.720632</v>
      </c>
      <c r="AI10" s="13">
        <v>15.703101</v>
      </c>
      <c r="AJ10" s="13">
        <v>0</v>
      </c>
      <c r="AK10" s="13">
        <v>0.007582</v>
      </c>
      <c r="AL10" s="13">
        <v>0.007582</v>
      </c>
      <c r="AM10" s="13">
        <v>23.081963000000002</v>
      </c>
      <c r="AN10" s="13">
        <v>19.907897</v>
      </c>
      <c r="AO10" s="13">
        <v>42.98985999999999</v>
      </c>
      <c r="AP10" s="13">
        <v>5.261172</v>
      </c>
      <c r="AQ10" s="13">
        <v>0.001809</v>
      </c>
      <c r="AR10" s="13">
        <v>5.262981</v>
      </c>
      <c r="AS10" s="13">
        <v>0</v>
      </c>
      <c r="AT10" s="13">
        <v>0</v>
      </c>
      <c r="AU10" s="13">
        <v>0</v>
      </c>
      <c r="AV10" s="13">
        <v>4.5866</v>
      </c>
      <c r="AW10" s="13">
        <v>0.011083</v>
      </c>
      <c r="AX10" s="13">
        <v>4.597683</v>
      </c>
      <c r="AY10" s="13">
        <v>0</v>
      </c>
      <c r="AZ10" s="13">
        <v>0</v>
      </c>
      <c r="BA10" s="13">
        <v>0</v>
      </c>
      <c r="BB10" s="13">
        <v>0</v>
      </c>
      <c r="BC10" s="13">
        <v>0.00093</v>
      </c>
      <c r="BD10" s="13">
        <v>0.00093</v>
      </c>
      <c r="BE10" s="13">
        <v>5.248144</v>
      </c>
      <c r="BF10" s="13">
        <v>0.000508</v>
      </c>
      <c r="BG10" s="13">
        <v>5.248652</v>
      </c>
      <c r="BH10" s="13">
        <v>0</v>
      </c>
      <c r="BI10" s="13">
        <v>0.000432</v>
      </c>
      <c r="BJ10" s="13">
        <v>0.000432</v>
      </c>
      <c r="BK10" s="13">
        <v>0</v>
      </c>
      <c r="BL10" s="13">
        <v>0</v>
      </c>
      <c r="BM10" s="13">
        <v>0</v>
      </c>
      <c r="BN10" s="13">
        <v>0</v>
      </c>
      <c r="BO10" s="13">
        <v>0</v>
      </c>
      <c r="BP10" s="13">
        <v>0</v>
      </c>
      <c r="BQ10" s="13">
        <v>1.678094</v>
      </c>
      <c r="BR10" s="13">
        <v>0.004229</v>
      </c>
      <c r="BS10" s="13">
        <v>1.682323</v>
      </c>
      <c r="BT10" s="13">
        <v>6.297531</v>
      </c>
      <c r="BU10" s="13">
        <v>0.000488</v>
      </c>
      <c r="BV10" s="13">
        <v>6.298019</v>
      </c>
      <c r="BW10" s="13">
        <v>4.69766</v>
      </c>
      <c r="BX10" s="13">
        <v>0.00037</v>
      </c>
      <c r="BY10" s="13">
        <v>4.69803</v>
      </c>
      <c r="BZ10" s="13">
        <v>27.769201</v>
      </c>
      <c r="CA10" s="13">
        <v>0.019849</v>
      </c>
      <c r="CB10" s="13">
        <v>27.78905</v>
      </c>
      <c r="CC10" s="13">
        <v>0</v>
      </c>
      <c r="CD10" s="13">
        <v>0</v>
      </c>
      <c r="CE10" s="13">
        <v>0</v>
      </c>
      <c r="CF10" s="13">
        <v>0</v>
      </c>
      <c r="CG10" s="13">
        <v>0</v>
      </c>
      <c r="CH10" s="13">
        <v>0</v>
      </c>
      <c r="CI10" s="13">
        <v>0</v>
      </c>
      <c r="CJ10" s="13">
        <v>0</v>
      </c>
      <c r="CK10" s="13">
        <v>0</v>
      </c>
      <c r="CL10" s="13">
        <v>7.099815</v>
      </c>
      <c r="CM10" s="13">
        <v>0.000534</v>
      </c>
      <c r="CN10" s="13">
        <v>7.1003490000000005</v>
      </c>
      <c r="CO10" s="13">
        <v>0</v>
      </c>
      <c r="CP10" s="13">
        <v>0.000564</v>
      </c>
      <c r="CQ10" s="13">
        <v>0.000564</v>
      </c>
      <c r="CR10" s="13">
        <v>7.077293</v>
      </c>
      <c r="CS10" s="13">
        <v>0.001104</v>
      </c>
      <c r="CT10" s="13">
        <v>7.078397</v>
      </c>
      <c r="CU10" s="13">
        <v>0</v>
      </c>
      <c r="CV10" s="13">
        <v>0</v>
      </c>
      <c r="CW10" s="13">
        <v>0</v>
      </c>
      <c r="CX10" s="13">
        <v>0</v>
      </c>
      <c r="CY10" s="13">
        <v>0</v>
      </c>
      <c r="CZ10" s="13">
        <v>0</v>
      </c>
      <c r="DA10" s="13">
        <v>0</v>
      </c>
      <c r="DB10" s="13">
        <v>0</v>
      </c>
      <c r="DC10" s="13">
        <v>0</v>
      </c>
      <c r="DD10" s="13">
        <v>2.575087</v>
      </c>
      <c r="DE10" s="13">
        <v>0</v>
      </c>
      <c r="DF10" s="13">
        <v>2.575087</v>
      </c>
      <c r="DG10" s="13">
        <v>12.339386</v>
      </c>
      <c r="DH10" s="13">
        <v>0.026208</v>
      </c>
      <c r="DI10" s="13">
        <v>12.365594</v>
      </c>
      <c r="DJ10" s="13">
        <v>3.147057</v>
      </c>
      <c r="DK10" s="13">
        <v>0.007602</v>
      </c>
      <c r="DL10" s="13">
        <v>3.154659</v>
      </c>
      <c r="DM10" s="13">
        <v>32.238637999999995</v>
      </c>
      <c r="DN10" s="13">
        <v>0.036011999999999995</v>
      </c>
      <c r="DO10" s="13">
        <v>32.27465</v>
      </c>
      <c r="DP10" s="13">
        <v>0</v>
      </c>
      <c r="DQ10" s="13">
        <v>0</v>
      </c>
      <c r="DR10" s="13">
        <v>0</v>
      </c>
      <c r="DS10" s="13">
        <v>0</v>
      </c>
      <c r="DT10" s="13">
        <v>0</v>
      </c>
      <c r="DU10" s="13">
        <v>0</v>
      </c>
      <c r="DV10" s="13">
        <v>0</v>
      </c>
      <c r="DW10" s="13">
        <v>0</v>
      </c>
      <c r="DX10" s="13">
        <v>0</v>
      </c>
      <c r="DY10" s="13">
        <v>0</v>
      </c>
      <c r="DZ10" s="13">
        <v>0</v>
      </c>
      <c r="EA10" s="13">
        <v>0</v>
      </c>
      <c r="EB10" s="13">
        <v>0</v>
      </c>
      <c r="EC10" s="13">
        <v>0</v>
      </c>
      <c r="ED10" s="13">
        <v>0</v>
      </c>
      <c r="EE10" s="13">
        <v>0</v>
      </c>
      <c r="EF10" s="13">
        <v>0</v>
      </c>
      <c r="EG10" s="13">
        <v>0</v>
      </c>
      <c r="EH10" s="13">
        <v>0</v>
      </c>
      <c r="EI10" s="13">
        <v>0</v>
      </c>
      <c r="EJ10" s="13">
        <v>0</v>
      </c>
      <c r="EK10" s="13">
        <v>0</v>
      </c>
      <c r="EL10" s="13">
        <v>0</v>
      </c>
      <c r="EM10" s="13">
        <v>0</v>
      </c>
      <c r="EN10" s="13">
        <v>0</v>
      </c>
      <c r="EO10" s="13">
        <v>0</v>
      </c>
      <c r="EP10" s="13">
        <v>0</v>
      </c>
      <c r="EQ10" s="13">
        <v>0</v>
      </c>
      <c r="ER10" s="13">
        <v>0</v>
      </c>
      <c r="ES10" s="13">
        <v>0</v>
      </c>
      <c r="ET10" s="13">
        <v>5.284449</v>
      </c>
      <c r="EU10" s="13">
        <v>0.101823</v>
      </c>
      <c r="EV10" s="13">
        <v>5.386272</v>
      </c>
      <c r="EW10" s="13">
        <v>1.573859</v>
      </c>
      <c r="EX10" s="13">
        <v>0.005269</v>
      </c>
      <c r="EY10" s="13">
        <v>1.5791279999999999</v>
      </c>
      <c r="EZ10" s="13">
        <v>6.858308</v>
      </c>
      <c r="FA10" s="13">
        <v>0.10709199999999999</v>
      </c>
      <c r="FB10" s="13">
        <v>6.9654</v>
      </c>
    </row>
    <row r="11" spans="1:158" ht="17.25" customHeight="1">
      <c r="A11" s="7"/>
      <c r="B11" s="14" t="s">
        <v>17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0.133726</v>
      </c>
      <c r="S11" s="13">
        <v>0</v>
      </c>
      <c r="T11" s="13">
        <v>0.133726</v>
      </c>
      <c r="U11" s="13">
        <v>0</v>
      </c>
      <c r="V11" s="13">
        <v>0.040413</v>
      </c>
      <c r="W11" s="13">
        <v>0.040413</v>
      </c>
      <c r="X11" s="13">
        <v>0</v>
      </c>
      <c r="Y11" s="13">
        <v>0.000539</v>
      </c>
      <c r="Z11" s="13">
        <v>0.000539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0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0.133726</v>
      </c>
      <c r="AN11" s="13">
        <v>0.040951999999999995</v>
      </c>
      <c r="AO11" s="13">
        <v>0.17467800000000003</v>
      </c>
      <c r="AP11" s="13">
        <v>0</v>
      </c>
      <c r="AQ11" s="13">
        <v>0.015528</v>
      </c>
      <c r="AR11" s="13">
        <v>0.015528</v>
      </c>
      <c r="AS11" s="13">
        <v>0</v>
      </c>
      <c r="AT11" s="13">
        <v>0</v>
      </c>
      <c r="AU11" s="13">
        <v>0</v>
      </c>
      <c r="AV11" s="13">
        <v>0</v>
      </c>
      <c r="AW11" s="13">
        <v>0</v>
      </c>
      <c r="AX11" s="13">
        <v>0</v>
      </c>
      <c r="AY11" s="13">
        <v>0</v>
      </c>
      <c r="AZ11" s="13">
        <v>0</v>
      </c>
      <c r="BA11" s="13">
        <v>0</v>
      </c>
      <c r="BB11" s="13">
        <v>0</v>
      </c>
      <c r="BC11" s="13">
        <v>0</v>
      </c>
      <c r="BD11" s="13">
        <v>0</v>
      </c>
      <c r="BE11" s="13">
        <v>0.159668</v>
      </c>
      <c r="BF11" s="13">
        <v>0</v>
      </c>
      <c r="BG11" s="13">
        <v>0.159668</v>
      </c>
      <c r="BH11" s="13">
        <v>0.181091</v>
      </c>
      <c r="BI11" s="13">
        <v>0.039395</v>
      </c>
      <c r="BJ11" s="13">
        <v>0.22048600000000002</v>
      </c>
      <c r="BK11" s="13">
        <v>0.005371</v>
      </c>
      <c r="BL11" s="13">
        <v>0</v>
      </c>
      <c r="BM11" s="13">
        <v>0.005371</v>
      </c>
      <c r="BN11" s="13">
        <v>0</v>
      </c>
      <c r="BO11" s="13">
        <v>0.000421</v>
      </c>
      <c r="BP11" s="13">
        <v>0.000421</v>
      </c>
      <c r="BQ11" s="13">
        <v>0</v>
      </c>
      <c r="BR11" s="13">
        <v>0</v>
      </c>
      <c r="BS11" s="13">
        <v>0</v>
      </c>
      <c r="BT11" s="13">
        <v>0</v>
      </c>
      <c r="BU11" s="13">
        <v>0</v>
      </c>
      <c r="BV11" s="13">
        <v>0</v>
      </c>
      <c r="BW11" s="13">
        <v>0</v>
      </c>
      <c r="BX11" s="13">
        <v>0</v>
      </c>
      <c r="BY11" s="13">
        <v>0</v>
      </c>
      <c r="BZ11" s="13">
        <v>0.34613000000000005</v>
      </c>
      <c r="CA11" s="13">
        <v>0.055344</v>
      </c>
      <c r="CB11" s="13">
        <v>0.40147400000000005</v>
      </c>
      <c r="CC11" s="13">
        <v>0</v>
      </c>
      <c r="CD11" s="13">
        <v>0</v>
      </c>
      <c r="CE11" s="13">
        <v>0</v>
      </c>
      <c r="CF11" s="13">
        <v>0</v>
      </c>
      <c r="CG11" s="13">
        <v>0</v>
      </c>
      <c r="CH11" s="13">
        <v>0</v>
      </c>
      <c r="CI11" s="13">
        <v>0.043243</v>
      </c>
      <c r="CJ11" s="13">
        <v>0</v>
      </c>
      <c r="CK11" s="13">
        <v>0.043243</v>
      </c>
      <c r="CL11" s="13">
        <v>0</v>
      </c>
      <c r="CM11" s="13">
        <v>0</v>
      </c>
      <c r="CN11" s="13">
        <v>0</v>
      </c>
      <c r="CO11" s="13">
        <v>0.155048</v>
      </c>
      <c r="CP11" s="13">
        <v>0</v>
      </c>
      <c r="CQ11" s="13">
        <v>0.155048</v>
      </c>
      <c r="CR11" s="13">
        <v>0</v>
      </c>
      <c r="CS11" s="13">
        <v>0</v>
      </c>
      <c r="CT11" s="13">
        <v>0</v>
      </c>
      <c r="CU11" s="13">
        <v>0</v>
      </c>
      <c r="CV11" s="13">
        <v>0.026368</v>
      </c>
      <c r="CW11" s="13">
        <v>0.026368</v>
      </c>
      <c r="CX11" s="13">
        <v>0.314192</v>
      </c>
      <c r="CY11" s="13">
        <v>0.043159</v>
      </c>
      <c r="CZ11" s="13">
        <v>0.35735100000000003</v>
      </c>
      <c r="DA11" s="13">
        <v>0</v>
      </c>
      <c r="DB11" s="13">
        <v>0.035633</v>
      </c>
      <c r="DC11" s="13">
        <v>0.035633</v>
      </c>
      <c r="DD11" s="13">
        <v>0</v>
      </c>
      <c r="DE11" s="13">
        <v>0</v>
      </c>
      <c r="DF11" s="13">
        <v>0</v>
      </c>
      <c r="DG11" s="13">
        <v>0</v>
      </c>
      <c r="DH11" s="13">
        <v>0</v>
      </c>
      <c r="DI11" s="13">
        <v>0</v>
      </c>
      <c r="DJ11" s="13">
        <v>0</v>
      </c>
      <c r="DK11" s="13">
        <v>0</v>
      </c>
      <c r="DL11" s="13">
        <v>0</v>
      </c>
      <c r="DM11" s="13">
        <v>0.512483</v>
      </c>
      <c r="DN11" s="13">
        <v>0.10516</v>
      </c>
      <c r="DO11" s="13">
        <v>0.617643</v>
      </c>
      <c r="DP11" s="13">
        <v>0</v>
      </c>
      <c r="DQ11" s="13">
        <v>0</v>
      </c>
      <c r="DR11" s="13">
        <v>0</v>
      </c>
      <c r="DS11" s="13">
        <v>0</v>
      </c>
      <c r="DT11" s="13">
        <v>0</v>
      </c>
      <c r="DU11" s="13">
        <v>0</v>
      </c>
      <c r="DV11" s="13">
        <v>0</v>
      </c>
      <c r="DW11" s="13">
        <v>0</v>
      </c>
      <c r="DX11" s="13">
        <v>0</v>
      </c>
      <c r="DY11" s="13">
        <v>0</v>
      </c>
      <c r="DZ11" s="13">
        <v>0</v>
      </c>
      <c r="EA11" s="13">
        <v>0</v>
      </c>
      <c r="EB11" s="13">
        <v>0</v>
      </c>
      <c r="EC11" s="13">
        <v>0</v>
      </c>
      <c r="ED11" s="13">
        <v>0</v>
      </c>
      <c r="EE11" s="13">
        <v>0.149438</v>
      </c>
      <c r="EF11" s="13">
        <v>0</v>
      </c>
      <c r="EG11" s="13">
        <v>0.149438</v>
      </c>
      <c r="EH11" s="13">
        <v>0</v>
      </c>
      <c r="EI11" s="13">
        <v>0.0287</v>
      </c>
      <c r="EJ11" s="13">
        <v>0.0287</v>
      </c>
      <c r="EK11" s="13">
        <v>0</v>
      </c>
      <c r="EL11" s="13">
        <v>0.301465</v>
      </c>
      <c r="EM11" s="13">
        <v>0.301465</v>
      </c>
      <c r="EN11" s="13">
        <v>0</v>
      </c>
      <c r="EO11" s="13">
        <v>0</v>
      </c>
      <c r="EP11" s="13">
        <v>0</v>
      </c>
      <c r="EQ11" s="13">
        <v>0</v>
      </c>
      <c r="ER11" s="13">
        <v>0</v>
      </c>
      <c r="ES11" s="13">
        <v>0</v>
      </c>
      <c r="ET11" s="13">
        <v>0</v>
      </c>
      <c r="EU11" s="13">
        <v>0</v>
      </c>
      <c r="EV11" s="13">
        <v>0</v>
      </c>
      <c r="EW11" s="13">
        <v>0</v>
      </c>
      <c r="EX11" s="13">
        <v>0</v>
      </c>
      <c r="EY11" s="13">
        <v>0</v>
      </c>
      <c r="EZ11" s="13">
        <v>0.149438</v>
      </c>
      <c r="FA11" s="13">
        <v>0.330165</v>
      </c>
      <c r="FB11" s="13">
        <v>0.479603</v>
      </c>
    </row>
    <row r="12" spans="1:158" ht="17.25" customHeight="1">
      <c r="A12" s="7"/>
      <c r="B12" s="14" t="s">
        <v>18</v>
      </c>
      <c r="C12" s="13">
        <v>0</v>
      </c>
      <c r="D12" s="13">
        <v>0</v>
      </c>
      <c r="E12" s="13">
        <v>0</v>
      </c>
      <c r="F12" s="13">
        <v>0</v>
      </c>
      <c r="G12" s="13">
        <v>0.001744</v>
      </c>
      <c r="H12" s="13">
        <v>0.001744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0.029409</v>
      </c>
      <c r="P12" s="13">
        <v>1.02394</v>
      </c>
      <c r="Q12" s="13">
        <v>1.053349</v>
      </c>
      <c r="R12" s="13">
        <v>0</v>
      </c>
      <c r="S12" s="13">
        <v>0.37131</v>
      </c>
      <c r="T12" s="13">
        <v>0.37131</v>
      </c>
      <c r="U12" s="13">
        <v>0</v>
      </c>
      <c r="V12" s="13">
        <v>0</v>
      </c>
      <c r="W12" s="13">
        <v>0</v>
      </c>
      <c r="X12" s="13">
        <v>0</v>
      </c>
      <c r="Y12" s="13">
        <v>0</v>
      </c>
      <c r="Z12" s="13">
        <v>0</v>
      </c>
      <c r="AA12" s="13">
        <v>0</v>
      </c>
      <c r="AB12" s="13">
        <v>0.000989</v>
      </c>
      <c r="AC12" s="13">
        <v>0.000989</v>
      </c>
      <c r="AD12" s="13">
        <v>0</v>
      </c>
      <c r="AE12" s="13">
        <v>0</v>
      </c>
      <c r="AF12" s="13">
        <v>0</v>
      </c>
      <c r="AG12" s="13">
        <v>0</v>
      </c>
      <c r="AH12" s="13">
        <v>0.018328</v>
      </c>
      <c r="AI12" s="13">
        <v>0.018328</v>
      </c>
      <c r="AJ12" s="13">
        <v>0</v>
      </c>
      <c r="AK12" s="13">
        <v>0</v>
      </c>
      <c r="AL12" s="13">
        <v>0</v>
      </c>
      <c r="AM12" s="13">
        <v>0.029409</v>
      </c>
      <c r="AN12" s="13">
        <v>1.4163109999999999</v>
      </c>
      <c r="AO12" s="13">
        <v>1.44572</v>
      </c>
      <c r="AP12" s="13">
        <v>0.176612</v>
      </c>
      <c r="AQ12" s="13">
        <v>0</v>
      </c>
      <c r="AR12" s="13">
        <v>0.176612</v>
      </c>
      <c r="AS12" s="13">
        <v>0</v>
      </c>
      <c r="AT12" s="13">
        <v>0</v>
      </c>
      <c r="AU12" s="13">
        <v>0</v>
      </c>
      <c r="AV12" s="13">
        <v>0.09</v>
      </c>
      <c r="AW12" s="13">
        <v>0</v>
      </c>
      <c r="AX12" s="13">
        <v>0.09</v>
      </c>
      <c r="AY12" s="13">
        <v>0</v>
      </c>
      <c r="AZ12" s="13">
        <v>0</v>
      </c>
      <c r="BA12" s="13">
        <v>0</v>
      </c>
      <c r="BB12" s="13">
        <v>0</v>
      </c>
      <c r="BC12" s="13">
        <v>0.011239</v>
      </c>
      <c r="BD12" s="13">
        <v>0.011239</v>
      </c>
      <c r="BE12" s="13">
        <v>0.121507</v>
      </c>
      <c r="BF12" s="13">
        <v>0.538031</v>
      </c>
      <c r="BG12" s="13">
        <v>0.6595380000000001</v>
      </c>
      <c r="BH12" s="13">
        <v>0</v>
      </c>
      <c r="BI12" s="13">
        <v>0</v>
      </c>
      <c r="BJ12" s="13">
        <v>0</v>
      </c>
      <c r="BK12" s="13">
        <v>0</v>
      </c>
      <c r="BL12" s="13">
        <v>0</v>
      </c>
      <c r="BM12" s="13">
        <v>0</v>
      </c>
      <c r="BN12" s="13">
        <v>0.120822</v>
      </c>
      <c r="BO12" s="13">
        <v>0.001969</v>
      </c>
      <c r="BP12" s="13">
        <v>0.122791</v>
      </c>
      <c r="BQ12" s="13">
        <v>0</v>
      </c>
      <c r="BR12" s="13">
        <v>0.101385</v>
      </c>
      <c r="BS12" s="13">
        <v>0.101385</v>
      </c>
      <c r="BT12" s="13">
        <v>0</v>
      </c>
      <c r="BU12" s="13">
        <v>0</v>
      </c>
      <c r="BV12" s="13">
        <v>0</v>
      </c>
      <c r="BW12" s="13">
        <v>0</v>
      </c>
      <c r="BX12" s="13">
        <v>0</v>
      </c>
      <c r="BY12" s="13">
        <v>0</v>
      </c>
      <c r="BZ12" s="13">
        <v>0.508941</v>
      </c>
      <c r="CA12" s="13">
        <v>0.6526240000000001</v>
      </c>
      <c r="CB12" s="13">
        <v>1.1615650000000002</v>
      </c>
      <c r="CC12" s="13">
        <v>0.434313</v>
      </c>
      <c r="CD12" s="13">
        <v>0</v>
      </c>
      <c r="CE12" s="13">
        <v>0.434313</v>
      </c>
      <c r="CF12" s="13">
        <v>0.135</v>
      </c>
      <c r="CG12" s="13">
        <v>0</v>
      </c>
      <c r="CH12" s="13">
        <v>0.135</v>
      </c>
      <c r="CI12" s="13">
        <v>0</v>
      </c>
      <c r="CJ12" s="13">
        <v>0.001762</v>
      </c>
      <c r="CK12" s="13">
        <v>0.001762</v>
      </c>
      <c r="CL12" s="13">
        <v>0</v>
      </c>
      <c r="CM12" s="13">
        <v>0.012537</v>
      </c>
      <c r="CN12" s="13">
        <v>0.012537</v>
      </c>
      <c r="CO12" s="13">
        <v>0</v>
      </c>
      <c r="CP12" s="13">
        <v>0</v>
      </c>
      <c r="CQ12" s="13">
        <v>0</v>
      </c>
      <c r="CR12" s="13">
        <v>0.046998</v>
      </c>
      <c r="CS12" s="13">
        <v>0.615881</v>
      </c>
      <c r="CT12" s="13">
        <v>0.662879</v>
      </c>
      <c r="CU12" s="13">
        <v>0</v>
      </c>
      <c r="CV12" s="13">
        <v>0.001276</v>
      </c>
      <c r="CW12" s="13">
        <v>0.001276</v>
      </c>
      <c r="CX12" s="13">
        <v>0</v>
      </c>
      <c r="CY12" s="13">
        <v>0</v>
      </c>
      <c r="CZ12" s="13">
        <v>0</v>
      </c>
      <c r="DA12" s="13">
        <v>0</v>
      </c>
      <c r="DB12" s="13">
        <v>0</v>
      </c>
      <c r="DC12" s="13">
        <v>0</v>
      </c>
      <c r="DD12" s="13">
        <v>0</v>
      </c>
      <c r="DE12" s="13">
        <v>0.000666</v>
      </c>
      <c r="DF12" s="13">
        <v>0.000666</v>
      </c>
      <c r="DG12" s="13">
        <v>0.309404</v>
      </c>
      <c r="DH12" s="13">
        <v>0.240123</v>
      </c>
      <c r="DI12" s="13">
        <v>0.549527</v>
      </c>
      <c r="DJ12" s="13">
        <v>0.186356</v>
      </c>
      <c r="DK12" s="13">
        <v>0</v>
      </c>
      <c r="DL12" s="13">
        <v>0.186356</v>
      </c>
      <c r="DM12" s="13">
        <v>1.112071</v>
      </c>
      <c r="DN12" s="13">
        <v>0.872245</v>
      </c>
      <c r="DO12" s="13">
        <v>1.9843160000000002</v>
      </c>
      <c r="DP12" s="13">
        <v>0</v>
      </c>
      <c r="DQ12" s="13">
        <v>0</v>
      </c>
      <c r="DR12" s="13">
        <v>0</v>
      </c>
      <c r="DS12" s="13">
        <v>0.014006</v>
      </c>
      <c r="DT12" s="13">
        <v>0</v>
      </c>
      <c r="DU12" s="13">
        <v>0.014006</v>
      </c>
      <c r="DV12" s="13">
        <v>0</v>
      </c>
      <c r="DW12" s="13">
        <v>0</v>
      </c>
      <c r="DX12" s="13">
        <v>0</v>
      </c>
      <c r="DY12" s="13">
        <v>0</v>
      </c>
      <c r="DZ12" s="13">
        <v>0</v>
      </c>
      <c r="EA12" s="13">
        <v>0</v>
      </c>
      <c r="EB12" s="13">
        <v>0.162939</v>
      </c>
      <c r="EC12" s="13">
        <v>0.370351</v>
      </c>
      <c r="ED12" s="13">
        <v>0.53329</v>
      </c>
      <c r="EE12" s="13">
        <v>0</v>
      </c>
      <c r="EF12" s="13">
        <v>1.025812</v>
      </c>
      <c r="EG12" s="13">
        <v>1.025812</v>
      </c>
      <c r="EH12" s="13">
        <v>0</v>
      </c>
      <c r="EI12" s="13">
        <v>0</v>
      </c>
      <c r="EJ12" s="13">
        <v>0</v>
      </c>
      <c r="EK12" s="13">
        <v>0</v>
      </c>
      <c r="EL12" s="13">
        <v>0</v>
      </c>
      <c r="EM12" s="13">
        <v>0</v>
      </c>
      <c r="EN12" s="13">
        <v>0</v>
      </c>
      <c r="EO12" s="13">
        <v>0.001893</v>
      </c>
      <c r="EP12" s="13">
        <v>0.001893</v>
      </c>
      <c r="EQ12" s="13">
        <v>0</v>
      </c>
      <c r="ER12" s="13">
        <v>0.048739</v>
      </c>
      <c r="ES12" s="13">
        <v>0.048739</v>
      </c>
      <c r="ET12" s="13">
        <v>0</v>
      </c>
      <c r="EU12" s="13">
        <v>0</v>
      </c>
      <c r="EV12" s="13">
        <v>0</v>
      </c>
      <c r="EW12" s="13">
        <v>0</v>
      </c>
      <c r="EX12" s="13">
        <v>0.002242</v>
      </c>
      <c r="EY12" s="13">
        <v>0.002242</v>
      </c>
      <c r="EZ12" s="13">
        <v>0.176945</v>
      </c>
      <c r="FA12" s="13">
        <v>1.4490370000000001</v>
      </c>
      <c r="FB12" s="13">
        <v>1.625982</v>
      </c>
    </row>
    <row r="13" spans="1:158" ht="17.25" customHeight="1">
      <c r="A13" s="7"/>
      <c r="B13" s="14" t="s">
        <v>19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3">
        <v>0</v>
      </c>
      <c r="W13" s="13">
        <v>0</v>
      </c>
      <c r="X13" s="13">
        <v>0</v>
      </c>
      <c r="Y13" s="13">
        <v>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3E-06</v>
      </c>
      <c r="AI13" s="13">
        <v>3E-06</v>
      </c>
      <c r="AJ13" s="13">
        <v>0</v>
      </c>
      <c r="AK13" s="13">
        <v>0</v>
      </c>
      <c r="AL13" s="13">
        <v>0</v>
      </c>
      <c r="AM13" s="13">
        <v>0</v>
      </c>
      <c r="AN13" s="13">
        <v>3E-06</v>
      </c>
      <c r="AO13" s="13">
        <v>3E-06</v>
      </c>
      <c r="AP13" s="13">
        <v>0</v>
      </c>
      <c r="AQ13" s="13">
        <v>0</v>
      </c>
      <c r="AR13" s="13">
        <v>0</v>
      </c>
      <c r="AS13" s="13">
        <v>0</v>
      </c>
      <c r="AT13" s="13">
        <v>0</v>
      </c>
      <c r="AU13" s="13">
        <v>0</v>
      </c>
      <c r="AV13" s="13">
        <v>0</v>
      </c>
      <c r="AW13" s="13">
        <v>0</v>
      </c>
      <c r="AX13" s="13">
        <v>0</v>
      </c>
      <c r="AY13" s="13">
        <v>0</v>
      </c>
      <c r="AZ13" s="13">
        <v>0</v>
      </c>
      <c r="BA13" s="13">
        <v>0</v>
      </c>
      <c r="BB13" s="13">
        <v>0</v>
      </c>
      <c r="BC13" s="13">
        <v>0</v>
      </c>
      <c r="BD13" s="13">
        <v>0</v>
      </c>
      <c r="BE13" s="13">
        <v>0</v>
      </c>
      <c r="BF13" s="13">
        <v>0</v>
      </c>
      <c r="BG13" s="13">
        <v>0</v>
      </c>
      <c r="BH13" s="13">
        <v>0</v>
      </c>
      <c r="BI13" s="13">
        <v>0</v>
      </c>
      <c r="BJ13" s="13">
        <v>0</v>
      </c>
      <c r="BK13" s="13">
        <v>0</v>
      </c>
      <c r="BL13" s="13">
        <v>0</v>
      </c>
      <c r="BM13" s="13">
        <v>0</v>
      </c>
      <c r="BN13" s="13">
        <v>0</v>
      </c>
      <c r="BO13" s="13">
        <v>0</v>
      </c>
      <c r="BP13" s="13">
        <v>0</v>
      </c>
      <c r="BQ13" s="13">
        <v>0</v>
      </c>
      <c r="BR13" s="13">
        <v>0</v>
      </c>
      <c r="BS13" s="13">
        <v>0</v>
      </c>
      <c r="BT13" s="13">
        <v>0</v>
      </c>
      <c r="BU13" s="13">
        <v>0</v>
      </c>
      <c r="BV13" s="13">
        <v>0</v>
      </c>
      <c r="BW13" s="13">
        <v>0</v>
      </c>
      <c r="BX13" s="13">
        <v>0</v>
      </c>
      <c r="BY13" s="13">
        <v>0</v>
      </c>
      <c r="BZ13" s="13">
        <v>0</v>
      </c>
      <c r="CA13" s="13">
        <v>0</v>
      </c>
      <c r="CB13" s="13">
        <v>0</v>
      </c>
      <c r="CC13" s="13">
        <v>0</v>
      </c>
      <c r="CD13" s="13">
        <v>0</v>
      </c>
      <c r="CE13" s="13">
        <v>0</v>
      </c>
      <c r="CF13" s="13">
        <v>0</v>
      </c>
      <c r="CG13" s="13">
        <v>0</v>
      </c>
      <c r="CH13" s="13">
        <v>0</v>
      </c>
      <c r="CI13" s="13">
        <v>0</v>
      </c>
      <c r="CJ13" s="13">
        <v>0</v>
      </c>
      <c r="CK13" s="13">
        <v>0</v>
      </c>
      <c r="CL13" s="13">
        <v>0</v>
      </c>
      <c r="CM13" s="13">
        <v>0</v>
      </c>
      <c r="CN13" s="13">
        <v>0</v>
      </c>
      <c r="CO13" s="13">
        <v>0</v>
      </c>
      <c r="CP13" s="13">
        <v>0</v>
      </c>
      <c r="CQ13" s="13">
        <v>0</v>
      </c>
      <c r="CR13" s="13">
        <v>0</v>
      </c>
      <c r="CS13" s="13">
        <v>0</v>
      </c>
      <c r="CT13" s="13">
        <v>0</v>
      </c>
      <c r="CU13" s="13">
        <v>0</v>
      </c>
      <c r="CV13" s="13">
        <v>0</v>
      </c>
      <c r="CW13" s="13">
        <v>0</v>
      </c>
      <c r="CX13" s="13">
        <v>0</v>
      </c>
      <c r="CY13" s="13">
        <v>0</v>
      </c>
      <c r="CZ13" s="13">
        <v>0</v>
      </c>
      <c r="DA13" s="13">
        <v>0</v>
      </c>
      <c r="DB13" s="13">
        <v>0</v>
      </c>
      <c r="DC13" s="13">
        <v>0</v>
      </c>
      <c r="DD13" s="13">
        <v>0</v>
      </c>
      <c r="DE13" s="13">
        <v>0</v>
      </c>
      <c r="DF13" s="13">
        <v>0</v>
      </c>
      <c r="DG13" s="13">
        <v>0.22519</v>
      </c>
      <c r="DH13" s="13">
        <v>2.327395</v>
      </c>
      <c r="DI13" s="13">
        <v>2.552585</v>
      </c>
      <c r="DJ13" s="13">
        <v>0</v>
      </c>
      <c r="DK13" s="13">
        <v>0.001681</v>
      </c>
      <c r="DL13" s="13">
        <v>0.001681</v>
      </c>
      <c r="DM13" s="13">
        <v>0.22519</v>
      </c>
      <c r="DN13" s="13">
        <v>2.329076</v>
      </c>
      <c r="DO13" s="13">
        <v>2.554266</v>
      </c>
      <c r="DP13" s="13">
        <v>0</v>
      </c>
      <c r="DQ13" s="13">
        <v>0</v>
      </c>
      <c r="DR13" s="13">
        <v>0</v>
      </c>
      <c r="DS13" s="13">
        <v>0</v>
      </c>
      <c r="DT13" s="13">
        <v>0</v>
      </c>
      <c r="DU13" s="13">
        <v>0</v>
      </c>
      <c r="DV13" s="13">
        <v>0</v>
      </c>
      <c r="DW13" s="13">
        <v>0</v>
      </c>
      <c r="DX13" s="13">
        <v>0</v>
      </c>
      <c r="DY13" s="13">
        <v>0</v>
      </c>
      <c r="DZ13" s="13">
        <v>0</v>
      </c>
      <c r="EA13" s="13">
        <v>0</v>
      </c>
      <c r="EB13" s="13">
        <v>0</v>
      </c>
      <c r="EC13" s="13">
        <v>0</v>
      </c>
      <c r="ED13" s="13">
        <v>0</v>
      </c>
      <c r="EE13" s="13">
        <v>0.017344</v>
      </c>
      <c r="EF13" s="13">
        <v>0</v>
      </c>
      <c r="EG13" s="13">
        <v>0.017344</v>
      </c>
      <c r="EH13" s="13">
        <v>0</v>
      </c>
      <c r="EI13" s="13">
        <v>0</v>
      </c>
      <c r="EJ13" s="13">
        <v>0</v>
      </c>
      <c r="EK13" s="13">
        <v>0</v>
      </c>
      <c r="EL13" s="13">
        <v>0</v>
      </c>
      <c r="EM13" s="13">
        <v>0</v>
      </c>
      <c r="EN13" s="13">
        <v>0</v>
      </c>
      <c r="EO13" s="13">
        <v>0</v>
      </c>
      <c r="EP13" s="13">
        <v>0</v>
      </c>
      <c r="EQ13" s="13">
        <v>0</v>
      </c>
      <c r="ER13" s="13">
        <v>0</v>
      </c>
      <c r="ES13" s="13">
        <v>0</v>
      </c>
      <c r="ET13" s="13">
        <v>0.236523</v>
      </c>
      <c r="EU13" s="13">
        <v>5.048289</v>
      </c>
      <c r="EV13" s="13">
        <v>5.284812</v>
      </c>
      <c r="EW13" s="13">
        <v>0</v>
      </c>
      <c r="EX13" s="13">
        <v>0</v>
      </c>
      <c r="EY13" s="13">
        <v>0</v>
      </c>
      <c r="EZ13" s="13">
        <v>0.253867</v>
      </c>
      <c r="FA13" s="13">
        <v>5.048289</v>
      </c>
      <c r="FB13" s="13">
        <v>5.302155999999999</v>
      </c>
    </row>
    <row r="14" spans="1:158" ht="17.25" customHeight="1">
      <c r="A14" s="7"/>
      <c r="B14" s="15" t="s">
        <v>20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0.398997</v>
      </c>
      <c r="T14" s="13">
        <v>0.398997</v>
      </c>
      <c r="U14" s="13">
        <v>0</v>
      </c>
      <c r="V14" s="13">
        <v>0</v>
      </c>
      <c r="W14" s="13">
        <v>0</v>
      </c>
      <c r="X14" s="13">
        <v>0</v>
      </c>
      <c r="Y14" s="13">
        <v>0</v>
      </c>
      <c r="Z14" s="13">
        <v>0</v>
      </c>
      <c r="AA14" s="13">
        <v>0</v>
      </c>
      <c r="AB14" s="13">
        <v>0</v>
      </c>
      <c r="AC14" s="13">
        <v>0</v>
      </c>
      <c r="AD14" s="13">
        <v>0</v>
      </c>
      <c r="AE14" s="13">
        <v>0</v>
      </c>
      <c r="AF14" s="13">
        <v>0</v>
      </c>
      <c r="AG14" s="13">
        <v>0.116258</v>
      </c>
      <c r="AH14" s="13">
        <v>0</v>
      </c>
      <c r="AI14" s="13">
        <v>0.116258</v>
      </c>
      <c r="AJ14" s="13">
        <v>0</v>
      </c>
      <c r="AK14" s="13">
        <v>0</v>
      </c>
      <c r="AL14" s="13">
        <v>0</v>
      </c>
      <c r="AM14" s="13">
        <v>0.116258</v>
      </c>
      <c r="AN14" s="13">
        <v>0.398997</v>
      </c>
      <c r="AO14" s="13">
        <v>0.515255</v>
      </c>
      <c r="AP14" s="13">
        <v>0</v>
      </c>
      <c r="AQ14" s="13">
        <v>0</v>
      </c>
      <c r="AR14" s="13">
        <v>0</v>
      </c>
      <c r="AS14" s="13">
        <v>0</v>
      </c>
      <c r="AT14" s="13">
        <v>0</v>
      </c>
      <c r="AU14" s="13">
        <v>0</v>
      </c>
      <c r="AV14" s="13">
        <v>0</v>
      </c>
      <c r="AW14" s="13">
        <v>0</v>
      </c>
      <c r="AX14" s="13">
        <v>0</v>
      </c>
      <c r="AY14" s="13">
        <v>0</v>
      </c>
      <c r="AZ14" s="13">
        <v>0</v>
      </c>
      <c r="BA14" s="13">
        <v>0</v>
      </c>
      <c r="BB14" s="13">
        <v>0</v>
      </c>
      <c r="BC14" s="13">
        <v>0</v>
      </c>
      <c r="BD14" s="13">
        <v>0</v>
      </c>
      <c r="BE14" s="13">
        <v>0</v>
      </c>
      <c r="BF14" s="13">
        <v>0</v>
      </c>
      <c r="BG14" s="13">
        <v>0</v>
      </c>
      <c r="BH14" s="13">
        <v>0</v>
      </c>
      <c r="BI14" s="13">
        <v>0</v>
      </c>
      <c r="BJ14" s="13">
        <v>0</v>
      </c>
      <c r="BK14" s="13">
        <v>0</v>
      </c>
      <c r="BL14" s="13">
        <v>0</v>
      </c>
      <c r="BM14" s="13">
        <v>0</v>
      </c>
      <c r="BN14" s="13">
        <v>0</v>
      </c>
      <c r="BO14" s="13">
        <v>0</v>
      </c>
      <c r="BP14" s="13">
        <v>0</v>
      </c>
      <c r="BQ14" s="13">
        <v>0</v>
      </c>
      <c r="BR14" s="13">
        <v>0</v>
      </c>
      <c r="BS14" s="13">
        <v>0</v>
      </c>
      <c r="BT14" s="13">
        <v>0.4032</v>
      </c>
      <c r="BU14" s="13">
        <v>0</v>
      </c>
      <c r="BV14" s="13">
        <v>0.4032</v>
      </c>
      <c r="BW14" s="13">
        <v>0</v>
      </c>
      <c r="BX14" s="13">
        <v>0</v>
      </c>
      <c r="BY14" s="13">
        <v>0</v>
      </c>
      <c r="BZ14" s="13">
        <v>0.4032</v>
      </c>
      <c r="CA14" s="13">
        <v>0</v>
      </c>
      <c r="CB14" s="13">
        <v>0.4032</v>
      </c>
      <c r="CC14" s="13">
        <v>0</v>
      </c>
      <c r="CD14" s="13">
        <v>0</v>
      </c>
      <c r="CE14" s="13">
        <v>0</v>
      </c>
      <c r="CF14" s="13">
        <v>0</v>
      </c>
      <c r="CG14" s="13">
        <v>0</v>
      </c>
      <c r="CH14" s="13">
        <v>0</v>
      </c>
      <c r="CI14" s="13">
        <v>0</v>
      </c>
      <c r="CJ14" s="13">
        <v>0</v>
      </c>
      <c r="CK14" s="13">
        <v>0</v>
      </c>
      <c r="CL14" s="13">
        <v>0</v>
      </c>
      <c r="CM14" s="13">
        <v>0</v>
      </c>
      <c r="CN14" s="13">
        <v>0</v>
      </c>
      <c r="CO14" s="13">
        <v>0</v>
      </c>
      <c r="CP14" s="13">
        <v>0</v>
      </c>
      <c r="CQ14" s="13">
        <v>0</v>
      </c>
      <c r="CR14" s="13">
        <v>0</v>
      </c>
      <c r="CS14" s="13">
        <v>0</v>
      </c>
      <c r="CT14" s="13">
        <v>0</v>
      </c>
      <c r="CU14" s="13">
        <v>0</v>
      </c>
      <c r="CV14" s="13">
        <v>0</v>
      </c>
      <c r="CW14" s="13">
        <v>0</v>
      </c>
      <c r="CX14" s="13">
        <v>0</v>
      </c>
      <c r="CY14" s="13">
        <v>0</v>
      </c>
      <c r="CZ14" s="13">
        <v>0</v>
      </c>
      <c r="DA14" s="13">
        <v>0</v>
      </c>
      <c r="DB14" s="13">
        <v>0</v>
      </c>
      <c r="DC14" s="13">
        <v>0</v>
      </c>
      <c r="DD14" s="13">
        <v>0</v>
      </c>
      <c r="DE14" s="13">
        <v>0</v>
      </c>
      <c r="DF14" s="13">
        <v>0</v>
      </c>
      <c r="DG14" s="13">
        <v>0.577086</v>
      </c>
      <c r="DH14" s="13">
        <v>0</v>
      </c>
      <c r="DI14" s="13">
        <v>0.577086</v>
      </c>
      <c r="DJ14" s="13">
        <v>0</v>
      </c>
      <c r="DK14" s="13">
        <v>0</v>
      </c>
      <c r="DL14" s="13">
        <v>0</v>
      </c>
      <c r="DM14" s="13">
        <v>0.577086</v>
      </c>
      <c r="DN14" s="13">
        <v>0</v>
      </c>
      <c r="DO14" s="13">
        <v>0.577086</v>
      </c>
      <c r="DP14" s="13">
        <v>0</v>
      </c>
      <c r="DQ14" s="13">
        <v>0</v>
      </c>
      <c r="DR14" s="13">
        <v>0</v>
      </c>
      <c r="DS14" s="13">
        <v>0</v>
      </c>
      <c r="DT14" s="13">
        <v>0</v>
      </c>
      <c r="DU14" s="13">
        <v>0</v>
      </c>
      <c r="DV14" s="13">
        <v>0</v>
      </c>
      <c r="DW14" s="13">
        <v>0</v>
      </c>
      <c r="DX14" s="13">
        <v>0</v>
      </c>
      <c r="DY14" s="13">
        <v>0</v>
      </c>
      <c r="DZ14" s="13">
        <v>0</v>
      </c>
      <c r="EA14" s="13">
        <v>0</v>
      </c>
      <c r="EB14" s="13">
        <v>0</v>
      </c>
      <c r="EC14" s="13">
        <v>0</v>
      </c>
      <c r="ED14" s="13">
        <v>0</v>
      </c>
      <c r="EE14" s="13">
        <v>0</v>
      </c>
      <c r="EF14" s="13">
        <v>0</v>
      </c>
      <c r="EG14" s="13">
        <v>0</v>
      </c>
      <c r="EH14" s="13">
        <v>0</v>
      </c>
      <c r="EI14" s="13">
        <v>0</v>
      </c>
      <c r="EJ14" s="13">
        <v>0</v>
      </c>
      <c r="EK14" s="13">
        <v>0</v>
      </c>
      <c r="EL14" s="13">
        <v>0</v>
      </c>
      <c r="EM14" s="13">
        <v>0</v>
      </c>
      <c r="EN14" s="13">
        <v>0</v>
      </c>
      <c r="EO14" s="13">
        <v>0</v>
      </c>
      <c r="EP14" s="13">
        <v>0</v>
      </c>
      <c r="EQ14" s="13">
        <v>0</v>
      </c>
      <c r="ER14" s="13">
        <v>0</v>
      </c>
      <c r="ES14" s="13">
        <v>0</v>
      </c>
      <c r="ET14" s="13">
        <v>1.309437</v>
      </c>
      <c r="EU14" s="13">
        <v>0</v>
      </c>
      <c r="EV14" s="13">
        <v>1.309437</v>
      </c>
      <c r="EW14" s="13">
        <v>0</v>
      </c>
      <c r="EX14" s="13">
        <v>0</v>
      </c>
      <c r="EY14" s="13">
        <v>0</v>
      </c>
      <c r="EZ14" s="13">
        <v>1.309437</v>
      </c>
      <c r="FA14" s="13">
        <v>0</v>
      </c>
      <c r="FB14" s="13">
        <v>1.309437</v>
      </c>
    </row>
    <row r="15" spans="1:158" ht="17.25" customHeight="1">
      <c r="A15" s="7"/>
      <c r="B15" s="15" t="s">
        <v>21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  <c r="AA15" s="13">
        <v>0</v>
      </c>
      <c r="AB15" s="13">
        <v>0</v>
      </c>
      <c r="AC15" s="13">
        <v>0</v>
      </c>
      <c r="AD15" s="13">
        <v>0</v>
      </c>
      <c r="AE15" s="13">
        <v>0</v>
      </c>
      <c r="AF15" s="13">
        <v>0</v>
      </c>
      <c r="AG15" s="13">
        <v>0</v>
      </c>
      <c r="AH15" s="13">
        <v>0</v>
      </c>
      <c r="AI15" s="13">
        <v>0</v>
      </c>
      <c r="AJ15" s="13">
        <v>0</v>
      </c>
      <c r="AK15" s="13">
        <v>0</v>
      </c>
      <c r="AL15" s="13">
        <v>0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13">
        <v>0</v>
      </c>
      <c r="AV15" s="13">
        <v>0</v>
      </c>
      <c r="AW15" s="13">
        <v>0</v>
      </c>
      <c r="AX15" s="13">
        <v>0</v>
      </c>
      <c r="AY15" s="13">
        <v>0</v>
      </c>
      <c r="AZ15" s="13">
        <v>0</v>
      </c>
      <c r="BA15" s="13">
        <v>0</v>
      </c>
      <c r="BB15" s="13">
        <v>0</v>
      </c>
      <c r="BC15" s="13">
        <v>0</v>
      </c>
      <c r="BD15" s="13">
        <v>0</v>
      </c>
      <c r="BE15" s="13">
        <v>0</v>
      </c>
      <c r="BF15" s="13">
        <v>0</v>
      </c>
      <c r="BG15" s="13">
        <v>0</v>
      </c>
      <c r="BH15" s="13">
        <v>0</v>
      </c>
      <c r="BI15" s="13">
        <v>0</v>
      </c>
      <c r="BJ15" s="13">
        <v>0</v>
      </c>
      <c r="BK15" s="13">
        <v>0</v>
      </c>
      <c r="BL15" s="13">
        <v>0</v>
      </c>
      <c r="BM15" s="13">
        <v>0</v>
      </c>
      <c r="BN15" s="13">
        <v>0</v>
      </c>
      <c r="BO15" s="13">
        <v>0</v>
      </c>
      <c r="BP15" s="13">
        <v>0</v>
      </c>
      <c r="BQ15" s="13">
        <v>0</v>
      </c>
      <c r="BR15" s="13">
        <v>0</v>
      </c>
      <c r="BS15" s="13">
        <v>0</v>
      </c>
      <c r="BT15" s="13">
        <v>0</v>
      </c>
      <c r="BU15" s="13">
        <v>0</v>
      </c>
      <c r="BV15" s="13">
        <v>0</v>
      </c>
      <c r="BW15" s="13">
        <v>0</v>
      </c>
      <c r="BX15" s="13">
        <v>0</v>
      </c>
      <c r="BY15" s="13">
        <v>0</v>
      </c>
      <c r="BZ15" s="13">
        <v>0</v>
      </c>
      <c r="CA15" s="13">
        <v>0</v>
      </c>
      <c r="CB15" s="13">
        <v>0</v>
      </c>
      <c r="CC15" s="13">
        <v>0</v>
      </c>
      <c r="CD15" s="13">
        <v>0</v>
      </c>
      <c r="CE15" s="13">
        <v>0</v>
      </c>
      <c r="CF15" s="13">
        <v>0</v>
      </c>
      <c r="CG15" s="13">
        <v>0</v>
      </c>
      <c r="CH15" s="13">
        <v>0</v>
      </c>
      <c r="CI15" s="13">
        <v>0</v>
      </c>
      <c r="CJ15" s="13">
        <v>0</v>
      </c>
      <c r="CK15" s="13">
        <v>0</v>
      </c>
      <c r="CL15" s="13">
        <v>0</v>
      </c>
      <c r="CM15" s="13">
        <v>0</v>
      </c>
      <c r="CN15" s="13">
        <v>0</v>
      </c>
      <c r="CO15" s="13">
        <v>0</v>
      </c>
      <c r="CP15" s="13">
        <v>0</v>
      </c>
      <c r="CQ15" s="13">
        <v>0</v>
      </c>
      <c r="CR15" s="13">
        <v>0</v>
      </c>
      <c r="CS15" s="13">
        <v>0</v>
      </c>
      <c r="CT15" s="13">
        <v>0</v>
      </c>
      <c r="CU15" s="13">
        <v>0</v>
      </c>
      <c r="CV15" s="13">
        <v>0</v>
      </c>
      <c r="CW15" s="13">
        <v>0</v>
      </c>
      <c r="CX15" s="13">
        <v>0</v>
      </c>
      <c r="CY15" s="13">
        <v>0</v>
      </c>
      <c r="CZ15" s="13">
        <v>0</v>
      </c>
      <c r="DA15" s="13">
        <v>0</v>
      </c>
      <c r="DB15" s="13">
        <v>0</v>
      </c>
      <c r="DC15" s="13">
        <v>0</v>
      </c>
      <c r="DD15" s="13">
        <v>0</v>
      </c>
      <c r="DE15" s="13">
        <v>0</v>
      </c>
      <c r="DF15" s="13">
        <v>0</v>
      </c>
      <c r="DG15" s="13">
        <v>0</v>
      </c>
      <c r="DH15" s="13">
        <v>0</v>
      </c>
      <c r="DI15" s="13">
        <v>0</v>
      </c>
      <c r="DJ15" s="13">
        <v>0</v>
      </c>
      <c r="DK15" s="13">
        <v>0</v>
      </c>
      <c r="DL15" s="13">
        <v>0</v>
      </c>
      <c r="DM15" s="13">
        <v>0</v>
      </c>
      <c r="DN15" s="13">
        <v>0</v>
      </c>
      <c r="DO15" s="13">
        <v>0</v>
      </c>
      <c r="DP15" s="13">
        <v>0</v>
      </c>
      <c r="DQ15" s="13">
        <v>0</v>
      </c>
      <c r="DR15" s="13">
        <v>0</v>
      </c>
      <c r="DS15" s="13">
        <v>0</v>
      </c>
      <c r="DT15" s="13">
        <v>0</v>
      </c>
      <c r="DU15" s="13">
        <v>0</v>
      </c>
      <c r="DV15" s="13">
        <v>0</v>
      </c>
      <c r="DW15" s="13">
        <v>0</v>
      </c>
      <c r="DX15" s="13">
        <v>0</v>
      </c>
      <c r="DY15" s="13">
        <v>0</v>
      </c>
      <c r="DZ15" s="13">
        <v>0</v>
      </c>
      <c r="EA15" s="13">
        <v>0</v>
      </c>
      <c r="EB15" s="13">
        <v>0.169653</v>
      </c>
      <c r="EC15" s="13">
        <v>0</v>
      </c>
      <c r="ED15" s="13">
        <v>0.169653</v>
      </c>
      <c r="EE15" s="13">
        <v>0</v>
      </c>
      <c r="EF15" s="13">
        <v>0</v>
      </c>
      <c r="EG15" s="13">
        <v>0</v>
      </c>
      <c r="EH15" s="13">
        <v>0.375</v>
      </c>
      <c r="EI15" s="13">
        <v>0</v>
      </c>
      <c r="EJ15" s="13">
        <v>0.375</v>
      </c>
      <c r="EK15" s="13">
        <v>0</v>
      </c>
      <c r="EL15" s="13">
        <v>0</v>
      </c>
      <c r="EM15" s="13">
        <v>0</v>
      </c>
      <c r="EN15" s="13">
        <v>0</v>
      </c>
      <c r="EO15" s="13">
        <v>0</v>
      </c>
      <c r="EP15" s="13">
        <v>0</v>
      </c>
      <c r="EQ15" s="13">
        <v>0.75</v>
      </c>
      <c r="ER15" s="13">
        <v>0</v>
      </c>
      <c r="ES15" s="13">
        <v>0.75</v>
      </c>
      <c r="ET15" s="13">
        <v>0</v>
      </c>
      <c r="EU15" s="13">
        <v>0</v>
      </c>
      <c r="EV15" s="13">
        <v>0</v>
      </c>
      <c r="EW15" s="13">
        <v>0.9</v>
      </c>
      <c r="EX15" s="13">
        <v>0</v>
      </c>
      <c r="EY15" s="13">
        <v>0.9</v>
      </c>
      <c r="EZ15" s="13">
        <v>2.194653</v>
      </c>
      <c r="FA15" s="13">
        <v>0</v>
      </c>
      <c r="FB15" s="13">
        <v>2.194653</v>
      </c>
    </row>
    <row r="16" spans="1:158" ht="17.25" customHeight="1">
      <c r="A16" s="7"/>
      <c r="B16" s="14" t="s">
        <v>22</v>
      </c>
      <c r="C16" s="13">
        <v>0.413006</v>
      </c>
      <c r="D16" s="13">
        <v>0.121924</v>
      </c>
      <c r="E16" s="13">
        <v>0.53493</v>
      </c>
      <c r="F16" s="13">
        <v>2.245936</v>
      </c>
      <c r="G16" s="13">
        <v>0.620141</v>
      </c>
      <c r="H16" s="13">
        <v>2.8660769999999998</v>
      </c>
      <c r="I16" s="13">
        <v>2.612402</v>
      </c>
      <c r="J16" s="13">
        <v>0.017901</v>
      </c>
      <c r="K16" s="13">
        <v>2.630303</v>
      </c>
      <c r="L16" s="13">
        <v>14.516496</v>
      </c>
      <c r="M16" s="13">
        <v>0.003848</v>
      </c>
      <c r="N16" s="13">
        <v>14.520344</v>
      </c>
      <c r="O16" s="13">
        <v>5.804011</v>
      </c>
      <c r="P16" s="13">
        <v>0</v>
      </c>
      <c r="Q16" s="13">
        <v>5.804011</v>
      </c>
      <c r="R16" s="13">
        <v>0.690195</v>
      </c>
      <c r="S16" s="13">
        <v>0.024273</v>
      </c>
      <c r="T16" s="13">
        <v>0.714468</v>
      </c>
      <c r="U16" s="13">
        <v>0</v>
      </c>
      <c r="V16" s="13">
        <v>1.318453</v>
      </c>
      <c r="W16" s="13">
        <v>1.318453</v>
      </c>
      <c r="X16" s="13">
        <v>0</v>
      </c>
      <c r="Y16" s="13">
        <v>0.001984</v>
      </c>
      <c r="Z16" s="13">
        <v>0.001984</v>
      </c>
      <c r="AA16" s="13">
        <v>0.590585</v>
      </c>
      <c r="AB16" s="13">
        <v>0.422766</v>
      </c>
      <c r="AC16" s="13">
        <v>1.0133510000000001</v>
      </c>
      <c r="AD16" s="13">
        <v>7.378086</v>
      </c>
      <c r="AE16" s="13">
        <v>2.616586</v>
      </c>
      <c r="AF16" s="13">
        <v>9.994672</v>
      </c>
      <c r="AG16" s="13">
        <v>7.173551</v>
      </c>
      <c r="AH16" s="13">
        <v>1.19841</v>
      </c>
      <c r="AI16" s="13">
        <v>8.371960999999999</v>
      </c>
      <c r="AJ16" s="13">
        <v>0.05473</v>
      </c>
      <c r="AK16" s="13">
        <v>0.202909</v>
      </c>
      <c r="AL16" s="13">
        <v>0.257639</v>
      </c>
      <c r="AM16" s="13">
        <v>41.478998</v>
      </c>
      <c r="AN16" s="13">
        <v>6.549195</v>
      </c>
      <c r="AO16" s="13">
        <v>48.028192999999995</v>
      </c>
      <c r="AP16" s="13">
        <v>0</v>
      </c>
      <c r="AQ16" s="13">
        <v>0.050999</v>
      </c>
      <c r="AR16" s="13">
        <v>0.050999</v>
      </c>
      <c r="AS16" s="13">
        <v>2.307781</v>
      </c>
      <c r="AT16" s="13">
        <v>0</v>
      </c>
      <c r="AU16" s="13">
        <v>2.307781</v>
      </c>
      <c r="AV16" s="13">
        <v>0.671384</v>
      </c>
      <c r="AW16" s="13">
        <v>0.181715</v>
      </c>
      <c r="AX16" s="13">
        <v>0.8530989999999999</v>
      </c>
      <c r="AY16" s="13">
        <v>3.114183</v>
      </c>
      <c r="AZ16" s="13">
        <v>0.321604</v>
      </c>
      <c r="BA16" s="13">
        <v>3.4357870000000004</v>
      </c>
      <c r="BB16" s="13">
        <v>1.597288</v>
      </c>
      <c r="BC16" s="13">
        <v>1.014001</v>
      </c>
      <c r="BD16" s="13">
        <v>2.611289</v>
      </c>
      <c r="BE16" s="13">
        <v>0</v>
      </c>
      <c r="BF16" s="13">
        <v>0.567568</v>
      </c>
      <c r="BG16" s="13">
        <v>0.567568</v>
      </c>
      <c r="BH16" s="13">
        <v>0</v>
      </c>
      <c r="BI16" s="13">
        <v>0.146933</v>
      </c>
      <c r="BJ16" s="13">
        <v>0.146933</v>
      </c>
      <c r="BK16" s="13">
        <v>4.580597</v>
      </c>
      <c r="BL16" s="13">
        <v>0</v>
      </c>
      <c r="BM16" s="13">
        <v>4.580597</v>
      </c>
      <c r="BN16" s="13">
        <v>1.681448</v>
      </c>
      <c r="BO16" s="13">
        <v>0.078205</v>
      </c>
      <c r="BP16" s="13">
        <v>1.7596530000000001</v>
      </c>
      <c r="BQ16" s="13">
        <v>8.406019</v>
      </c>
      <c r="BR16" s="13">
        <v>0.129389</v>
      </c>
      <c r="BS16" s="13">
        <v>8.535408</v>
      </c>
      <c r="BT16" s="13">
        <v>4.755983</v>
      </c>
      <c r="BU16" s="13">
        <v>0.234133</v>
      </c>
      <c r="BV16" s="13">
        <v>4.9901159999999996</v>
      </c>
      <c r="BW16" s="13">
        <v>0.997395</v>
      </c>
      <c r="BX16" s="13">
        <v>0.219644</v>
      </c>
      <c r="BY16" s="13">
        <v>1.217039</v>
      </c>
      <c r="BZ16" s="13">
        <v>28.112078</v>
      </c>
      <c r="CA16" s="13">
        <v>2.9441910000000004</v>
      </c>
      <c r="CB16" s="13">
        <v>31.056269</v>
      </c>
      <c r="CC16" s="13">
        <v>0</v>
      </c>
      <c r="CD16" s="13">
        <v>0</v>
      </c>
      <c r="CE16" s="13">
        <v>0</v>
      </c>
      <c r="CF16" s="13">
        <v>11.849543</v>
      </c>
      <c r="CG16" s="13">
        <v>0.643252</v>
      </c>
      <c r="CH16" s="13">
        <v>12.492795000000001</v>
      </c>
      <c r="CI16" s="13">
        <v>0.712166</v>
      </c>
      <c r="CJ16" s="13">
        <v>0.295316</v>
      </c>
      <c r="CK16" s="13">
        <v>1.007482</v>
      </c>
      <c r="CL16" s="13">
        <v>4.389512</v>
      </c>
      <c r="CM16" s="13">
        <v>0.132168</v>
      </c>
      <c r="CN16" s="13">
        <v>4.52168</v>
      </c>
      <c r="CO16" s="13">
        <v>0.983322</v>
      </c>
      <c r="CP16" s="13">
        <v>0.541633</v>
      </c>
      <c r="CQ16" s="13">
        <v>1.524955</v>
      </c>
      <c r="CR16" s="13">
        <v>1.432324</v>
      </c>
      <c r="CS16" s="13">
        <v>0.075826</v>
      </c>
      <c r="CT16" s="13">
        <v>1.5081499999999999</v>
      </c>
      <c r="CU16" s="13">
        <v>0</v>
      </c>
      <c r="CV16" s="13">
        <v>0.287435</v>
      </c>
      <c r="CW16" s="13">
        <v>0.287435</v>
      </c>
      <c r="CX16" s="13">
        <v>0.09972</v>
      </c>
      <c r="CY16" s="13">
        <v>0</v>
      </c>
      <c r="CZ16" s="13">
        <v>0.09972</v>
      </c>
      <c r="DA16" s="13">
        <v>3.918645</v>
      </c>
      <c r="DB16" s="13">
        <v>0.594328</v>
      </c>
      <c r="DC16" s="13">
        <v>4.512973000000001</v>
      </c>
      <c r="DD16" s="13">
        <v>7.479604</v>
      </c>
      <c r="DE16" s="13">
        <v>12.146005</v>
      </c>
      <c r="DF16" s="13">
        <v>19.625609</v>
      </c>
      <c r="DG16" s="13">
        <v>1.820195</v>
      </c>
      <c r="DH16" s="13">
        <v>0.033783</v>
      </c>
      <c r="DI16" s="13">
        <v>1.853978</v>
      </c>
      <c r="DJ16" s="13">
        <v>2.144654</v>
      </c>
      <c r="DK16" s="13">
        <v>1.254953</v>
      </c>
      <c r="DL16" s="13">
        <v>3.399607</v>
      </c>
      <c r="DM16" s="13">
        <v>34.829685000000005</v>
      </c>
      <c r="DN16" s="13">
        <v>16.004699</v>
      </c>
      <c r="DO16" s="13">
        <v>50.834384</v>
      </c>
      <c r="DP16" s="13">
        <v>0.07931</v>
      </c>
      <c r="DQ16" s="13">
        <v>0</v>
      </c>
      <c r="DR16" s="13">
        <v>0.07931</v>
      </c>
      <c r="DS16" s="13">
        <v>1.644757</v>
      </c>
      <c r="DT16" s="13">
        <v>0.090864</v>
      </c>
      <c r="DU16" s="13">
        <v>1.735621</v>
      </c>
      <c r="DV16" s="13">
        <v>1.233667</v>
      </c>
      <c r="DW16" s="13">
        <v>0.000888</v>
      </c>
      <c r="DX16" s="13">
        <v>1.234555</v>
      </c>
      <c r="DY16" s="13">
        <v>6.05133</v>
      </c>
      <c r="DZ16" s="13">
        <v>0.380638</v>
      </c>
      <c r="EA16" s="13">
        <v>6.431968</v>
      </c>
      <c r="EB16" s="13">
        <v>2.267154</v>
      </c>
      <c r="EC16" s="13">
        <v>0.515308</v>
      </c>
      <c r="ED16" s="13">
        <v>2.782462</v>
      </c>
      <c r="EE16" s="13">
        <v>1.007111</v>
      </c>
      <c r="EF16" s="13">
        <v>0.058771</v>
      </c>
      <c r="EG16" s="13">
        <v>1.065882</v>
      </c>
      <c r="EH16" s="13">
        <v>0.061637</v>
      </c>
      <c r="EI16" s="13">
        <v>0.845409</v>
      </c>
      <c r="EJ16" s="13">
        <v>0.907046</v>
      </c>
      <c r="EK16" s="13">
        <v>0</v>
      </c>
      <c r="EL16" s="13">
        <v>0.038215</v>
      </c>
      <c r="EM16" s="13">
        <v>0.038215</v>
      </c>
      <c r="EN16" s="13">
        <v>0</v>
      </c>
      <c r="EO16" s="13">
        <v>0</v>
      </c>
      <c r="EP16" s="13">
        <v>0</v>
      </c>
      <c r="EQ16" s="13">
        <v>11.853892</v>
      </c>
      <c r="ER16" s="13">
        <v>1.665297</v>
      </c>
      <c r="ES16" s="13">
        <v>13.519189</v>
      </c>
      <c r="ET16" s="13">
        <v>1.468182</v>
      </c>
      <c r="EU16" s="13">
        <v>14.410769</v>
      </c>
      <c r="EV16" s="13">
        <v>15.878951</v>
      </c>
      <c r="EW16" s="13">
        <v>0.001248</v>
      </c>
      <c r="EX16" s="13">
        <v>1.018882</v>
      </c>
      <c r="EY16" s="13">
        <v>1.02013</v>
      </c>
      <c r="EZ16" s="13">
        <v>25.668288</v>
      </c>
      <c r="FA16" s="13">
        <v>19.025041</v>
      </c>
      <c r="FB16" s="13">
        <v>44.693329</v>
      </c>
    </row>
    <row r="17" spans="1:158" ht="17.25" customHeight="1">
      <c r="A17" s="7"/>
      <c r="B17" s="15" t="s">
        <v>23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0.10656</v>
      </c>
      <c r="AE17" s="13">
        <v>0</v>
      </c>
      <c r="AF17" s="13">
        <v>0.10656</v>
      </c>
      <c r="AG17" s="13">
        <v>0</v>
      </c>
      <c r="AH17" s="13">
        <v>0</v>
      </c>
      <c r="AI17" s="13">
        <v>0</v>
      </c>
      <c r="AJ17" s="13">
        <v>0</v>
      </c>
      <c r="AK17" s="13">
        <v>0</v>
      </c>
      <c r="AL17" s="13">
        <v>0</v>
      </c>
      <c r="AM17" s="13">
        <v>0.10656</v>
      </c>
      <c r="AN17" s="13">
        <v>0</v>
      </c>
      <c r="AO17" s="13">
        <v>0.10656</v>
      </c>
      <c r="AP17" s="13">
        <v>0</v>
      </c>
      <c r="AQ17" s="13">
        <v>0</v>
      </c>
      <c r="AR17" s="13">
        <v>0</v>
      </c>
      <c r="AS17" s="13">
        <v>0</v>
      </c>
      <c r="AT17" s="13">
        <v>0</v>
      </c>
      <c r="AU17" s="13">
        <v>0</v>
      </c>
      <c r="AV17" s="13">
        <v>0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13">
        <v>0</v>
      </c>
      <c r="BC17" s="13">
        <v>0</v>
      </c>
      <c r="BD17" s="13">
        <v>0</v>
      </c>
      <c r="BE17" s="13">
        <v>0</v>
      </c>
      <c r="BF17" s="13">
        <v>0</v>
      </c>
      <c r="BG17" s="13">
        <v>0</v>
      </c>
      <c r="BH17" s="13">
        <v>8.98635</v>
      </c>
      <c r="BI17" s="13">
        <v>0</v>
      </c>
      <c r="BJ17" s="13">
        <v>8.98635</v>
      </c>
      <c r="BK17" s="13">
        <v>0</v>
      </c>
      <c r="BL17" s="13">
        <v>0</v>
      </c>
      <c r="BM17" s="13">
        <v>0</v>
      </c>
      <c r="BN17" s="13">
        <v>0</v>
      </c>
      <c r="BO17" s="13">
        <v>0</v>
      </c>
      <c r="BP17" s="13">
        <v>0</v>
      </c>
      <c r="BQ17" s="13">
        <v>11.16076</v>
      </c>
      <c r="BR17" s="13">
        <v>0</v>
      </c>
      <c r="BS17" s="13">
        <v>11.16076</v>
      </c>
      <c r="BT17" s="13">
        <v>0</v>
      </c>
      <c r="BU17" s="13">
        <v>0</v>
      </c>
      <c r="BV17" s="13">
        <v>0</v>
      </c>
      <c r="BW17" s="13">
        <v>0</v>
      </c>
      <c r="BX17" s="13">
        <v>0</v>
      </c>
      <c r="BY17" s="13">
        <v>0</v>
      </c>
      <c r="BZ17" s="13">
        <v>20.147109999999998</v>
      </c>
      <c r="CA17" s="13">
        <v>0</v>
      </c>
      <c r="CB17" s="13">
        <v>20.147109999999998</v>
      </c>
      <c r="CC17" s="13">
        <v>16.297352</v>
      </c>
      <c r="CD17" s="13">
        <v>0</v>
      </c>
      <c r="CE17" s="13">
        <v>16.297352</v>
      </c>
      <c r="CF17" s="13">
        <v>0</v>
      </c>
      <c r="CG17" s="13">
        <v>0</v>
      </c>
      <c r="CH17" s="13">
        <v>0</v>
      </c>
      <c r="CI17" s="13">
        <v>0</v>
      </c>
      <c r="CJ17" s="13">
        <v>0</v>
      </c>
      <c r="CK17" s="13">
        <v>0</v>
      </c>
      <c r="CL17" s="13">
        <v>0</v>
      </c>
      <c r="CM17" s="13">
        <v>0</v>
      </c>
      <c r="CN17" s="13">
        <v>0</v>
      </c>
      <c r="CO17" s="13">
        <v>0</v>
      </c>
      <c r="CP17" s="13">
        <v>0</v>
      </c>
      <c r="CQ17" s="13">
        <v>0</v>
      </c>
      <c r="CR17" s="13">
        <v>0</v>
      </c>
      <c r="CS17" s="13">
        <v>0</v>
      </c>
      <c r="CT17" s="13">
        <v>0</v>
      </c>
      <c r="CU17" s="13">
        <v>13.551016</v>
      </c>
      <c r="CV17" s="13">
        <v>0</v>
      </c>
      <c r="CW17" s="13">
        <v>13.551016</v>
      </c>
      <c r="CX17" s="13">
        <v>0</v>
      </c>
      <c r="CY17" s="13">
        <v>0</v>
      </c>
      <c r="CZ17" s="13">
        <v>0</v>
      </c>
      <c r="DA17" s="13">
        <v>0</v>
      </c>
      <c r="DB17" s="13">
        <v>0</v>
      </c>
      <c r="DC17" s="13">
        <v>0</v>
      </c>
      <c r="DD17" s="13">
        <v>12.763753</v>
      </c>
      <c r="DE17" s="13">
        <v>0</v>
      </c>
      <c r="DF17" s="13">
        <v>12.763753</v>
      </c>
      <c r="DG17" s="13">
        <v>0</v>
      </c>
      <c r="DH17" s="13">
        <v>0</v>
      </c>
      <c r="DI17" s="13">
        <v>0</v>
      </c>
      <c r="DJ17" s="13">
        <v>0</v>
      </c>
      <c r="DK17" s="13">
        <v>0</v>
      </c>
      <c r="DL17" s="13">
        <v>0</v>
      </c>
      <c r="DM17" s="13">
        <v>42.612121</v>
      </c>
      <c r="DN17" s="13">
        <v>0</v>
      </c>
      <c r="DO17" s="13">
        <v>42.612121</v>
      </c>
      <c r="DP17" s="13">
        <v>0</v>
      </c>
      <c r="DQ17" s="13">
        <v>0</v>
      </c>
      <c r="DR17" s="13">
        <v>0</v>
      </c>
      <c r="DS17" s="13">
        <v>0</v>
      </c>
      <c r="DT17" s="13">
        <v>0</v>
      </c>
      <c r="DU17" s="13">
        <v>0</v>
      </c>
      <c r="DV17" s="13">
        <v>0</v>
      </c>
      <c r="DW17" s="13">
        <v>0</v>
      </c>
      <c r="DX17" s="13">
        <v>0</v>
      </c>
      <c r="DY17" s="13">
        <v>0</v>
      </c>
      <c r="DZ17" s="13">
        <v>0</v>
      </c>
      <c r="EA17" s="13">
        <v>0</v>
      </c>
      <c r="EB17" s="13">
        <v>0</v>
      </c>
      <c r="EC17" s="13">
        <v>0</v>
      </c>
      <c r="ED17" s="13">
        <v>0</v>
      </c>
      <c r="EE17" s="13">
        <v>9.024064</v>
      </c>
      <c r="EF17" s="13">
        <v>0</v>
      </c>
      <c r="EG17" s="13">
        <v>9.024064</v>
      </c>
      <c r="EH17" s="13">
        <v>0.613726</v>
      </c>
      <c r="EI17" s="13">
        <v>0</v>
      </c>
      <c r="EJ17" s="13">
        <v>0.613726</v>
      </c>
      <c r="EK17" s="13">
        <v>0</v>
      </c>
      <c r="EL17" s="13">
        <v>0</v>
      </c>
      <c r="EM17" s="13">
        <v>0</v>
      </c>
      <c r="EN17" s="13">
        <v>0</v>
      </c>
      <c r="EO17" s="13">
        <v>0</v>
      </c>
      <c r="EP17" s="13">
        <v>0</v>
      </c>
      <c r="EQ17" s="13">
        <v>0</v>
      </c>
      <c r="ER17" s="13">
        <v>0</v>
      </c>
      <c r="ES17" s="13">
        <v>0</v>
      </c>
      <c r="ET17" s="13">
        <v>0</v>
      </c>
      <c r="EU17" s="13">
        <v>0</v>
      </c>
      <c r="EV17" s="13">
        <v>0</v>
      </c>
      <c r="EW17" s="13">
        <v>0</v>
      </c>
      <c r="EX17" s="13">
        <v>0</v>
      </c>
      <c r="EY17" s="13">
        <v>0</v>
      </c>
      <c r="EZ17" s="13">
        <v>9.637789999999999</v>
      </c>
      <c r="FA17" s="13">
        <v>0</v>
      </c>
      <c r="FB17" s="13">
        <v>9.637789999999999</v>
      </c>
    </row>
    <row r="18" spans="1:158" ht="17.25" customHeight="1">
      <c r="A18" s="7"/>
      <c r="B18" s="14" t="s">
        <v>24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67.7095</v>
      </c>
      <c r="M18" s="13">
        <v>0</v>
      </c>
      <c r="N18" s="13">
        <v>67.7095</v>
      </c>
      <c r="O18" s="13">
        <v>0.618369</v>
      </c>
      <c r="P18" s="13">
        <v>1.362854</v>
      </c>
      <c r="Q18" s="13">
        <v>1.981223</v>
      </c>
      <c r="R18" s="13">
        <v>0.004404</v>
      </c>
      <c r="S18" s="13">
        <v>2.121864</v>
      </c>
      <c r="T18" s="13">
        <v>2.126268</v>
      </c>
      <c r="U18" s="13">
        <v>3.190011</v>
      </c>
      <c r="V18" s="13">
        <v>0.010177</v>
      </c>
      <c r="W18" s="13">
        <v>3.2001880000000003</v>
      </c>
      <c r="X18" s="13">
        <v>0</v>
      </c>
      <c r="Y18" s="13">
        <v>0</v>
      </c>
      <c r="Z18" s="13">
        <v>0</v>
      </c>
      <c r="AA18" s="13">
        <v>0</v>
      </c>
      <c r="AB18" s="13">
        <v>3.456544</v>
      </c>
      <c r="AC18" s="13">
        <v>3.456544</v>
      </c>
      <c r="AD18" s="13">
        <v>0</v>
      </c>
      <c r="AE18" s="13">
        <v>0.287738</v>
      </c>
      <c r="AF18" s="13">
        <v>0.287738</v>
      </c>
      <c r="AG18" s="13">
        <v>0</v>
      </c>
      <c r="AH18" s="13">
        <v>0</v>
      </c>
      <c r="AI18" s="13">
        <v>0</v>
      </c>
      <c r="AJ18" s="13">
        <v>0</v>
      </c>
      <c r="AK18" s="13">
        <v>0</v>
      </c>
      <c r="AL18" s="13">
        <v>0</v>
      </c>
      <c r="AM18" s="13">
        <v>71.522284</v>
      </c>
      <c r="AN18" s="13">
        <v>7.239177000000001</v>
      </c>
      <c r="AO18" s="13">
        <v>78.761461</v>
      </c>
      <c r="AP18" s="13">
        <v>0</v>
      </c>
      <c r="AQ18" s="13">
        <v>7.854995</v>
      </c>
      <c r="AR18" s="13">
        <v>7.854995</v>
      </c>
      <c r="AS18" s="13">
        <v>0</v>
      </c>
      <c r="AT18" s="13">
        <v>0</v>
      </c>
      <c r="AU18" s="13">
        <v>0</v>
      </c>
      <c r="AV18" s="13">
        <v>51.000893</v>
      </c>
      <c r="AW18" s="13">
        <v>0</v>
      </c>
      <c r="AX18" s="13">
        <v>51.000893</v>
      </c>
      <c r="AY18" s="13">
        <v>0</v>
      </c>
      <c r="AZ18" s="13">
        <v>0</v>
      </c>
      <c r="BA18" s="13">
        <v>0</v>
      </c>
      <c r="BB18" s="13">
        <v>26.304748</v>
      </c>
      <c r="BC18" s="13">
        <v>0.389097</v>
      </c>
      <c r="BD18" s="13">
        <v>26.693845</v>
      </c>
      <c r="BE18" s="13">
        <v>0</v>
      </c>
      <c r="BF18" s="13">
        <v>1.592613</v>
      </c>
      <c r="BG18" s="13">
        <v>1.592613</v>
      </c>
      <c r="BH18" s="13">
        <v>0.028274</v>
      </c>
      <c r="BI18" s="13">
        <v>4.275542</v>
      </c>
      <c r="BJ18" s="13">
        <v>4.303815999999999</v>
      </c>
      <c r="BK18" s="13">
        <v>0</v>
      </c>
      <c r="BL18" s="13">
        <v>0</v>
      </c>
      <c r="BM18" s="13">
        <v>0</v>
      </c>
      <c r="BN18" s="13">
        <v>0</v>
      </c>
      <c r="BO18" s="13">
        <v>0</v>
      </c>
      <c r="BP18" s="13">
        <v>0</v>
      </c>
      <c r="BQ18" s="13">
        <v>2.234893</v>
      </c>
      <c r="BR18" s="13">
        <v>3.740549</v>
      </c>
      <c r="BS18" s="13">
        <v>5.975442</v>
      </c>
      <c r="BT18" s="13">
        <v>0.014554</v>
      </c>
      <c r="BU18" s="13">
        <v>0.433292</v>
      </c>
      <c r="BV18" s="13">
        <v>0.447846</v>
      </c>
      <c r="BW18" s="13">
        <v>0</v>
      </c>
      <c r="BX18" s="13">
        <v>0</v>
      </c>
      <c r="BY18" s="13">
        <v>0</v>
      </c>
      <c r="BZ18" s="13">
        <v>79.583362</v>
      </c>
      <c r="CA18" s="13">
        <v>18.286088000000003</v>
      </c>
      <c r="CB18" s="13">
        <v>97.86945</v>
      </c>
      <c r="CC18" s="13">
        <v>0</v>
      </c>
      <c r="CD18" s="13">
        <v>0</v>
      </c>
      <c r="CE18" s="13">
        <v>0</v>
      </c>
      <c r="CF18" s="13">
        <v>0</v>
      </c>
      <c r="CG18" s="13">
        <v>0</v>
      </c>
      <c r="CH18" s="13">
        <v>0</v>
      </c>
      <c r="CI18" s="13">
        <v>3.22095</v>
      </c>
      <c r="CJ18" s="13">
        <v>0.040845</v>
      </c>
      <c r="CK18" s="13">
        <v>3.261795</v>
      </c>
      <c r="CL18" s="13">
        <v>0.003639</v>
      </c>
      <c r="CM18" s="13">
        <v>2.123264</v>
      </c>
      <c r="CN18" s="13">
        <v>2.126903</v>
      </c>
      <c r="CO18" s="13">
        <v>14.324509</v>
      </c>
      <c r="CP18" s="13">
        <v>0.198754</v>
      </c>
      <c r="CQ18" s="13">
        <v>14.523263</v>
      </c>
      <c r="CR18" s="13">
        <v>0</v>
      </c>
      <c r="CS18" s="13">
        <v>1.091652</v>
      </c>
      <c r="CT18" s="13">
        <v>1.091652</v>
      </c>
      <c r="CU18" s="13">
        <v>2E-06</v>
      </c>
      <c r="CV18" s="13">
        <v>0</v>
      </c>
      <c r="CW18" s="13">
        <v>2E-06</v>
      </c>
      <c r="CX18" s="13">
        <v>0</v>
      </c>
      <c r="CY18" s="13">
        <v>0</v>
      </c>
      <c r="CZ18" s="13">
        <v>0</v>
      </c>
      <c r="DA18" s="13">
        <v>12.950604</v>
      </c>
      <c r="DB18" s="13">
        <v>3.386547</v>
      </c>
      <c r="DC18" s="13">
        <v>16.337151</v>
      </c>
      <c r="DD18" s="13">
        <v>4.665502</v>
      </c>
      <c r="DE18" s="13">
        <v>0.768153</v>
      </c>
      <c r="DF18" s="13">
        <v>5.433655</v>
      </c>
      <c r="DG18" s="13">
        <v>0</v>
      </c>
      <c r="DH18" s="13">
        <v>0</v>
      </c>
      <c r="DI18" s="13">
        <v>0</v>
      </c>
      <c r="DJ18" s="13">
        <v>0</v>
      </c>
      <c r="DK18" s="13">
        <v>0</v>
      </c>
      <c r="DL18" s="13">
        <v>0</v>
      </c>
      <c r="DM18" s="13">
        <v>35.165206</v>
      </c>
      <c r="DN18" s="13">
        <v>7.609215</v>
      </c>
      <c r="DO18" s="13">
        <v>42.774421</v>
      </c>
      <c r="DP18" s="13">
        <v>0</v>
      </c>
      <c r="DQ18" s="13">
        <v>0</v>
      </c>
      <c r="DR18" s="13">
        <v>0</v>
      </c>
      <c r="DS18" s="13">
        <v>0</v>
      </c>
      <c r="DT18" s="13">
        <v>0</v>
      </c>
      <c r="DU18" s="13">
        <v>0</v>
      </c>
      <c r="DV18" s="13">
        <v>0</v>
      </c>
      <c r="DW18" s="13">
        <v>0</v>
      </c>
      <c r="DX18" s="13">
        <v>0</v>
      </c>
      <c r="DY18" s="13">
        <v>0.001062</v>
      </c>
      <c r="DZ18" s="13">
        <v>4.752515</v>
      </c>
      <c r="EA18" s="13">
        <v>4.753577</v>
      </c>
      <c r="EB18" s="13">
        <v>31.742531</v>
      </c>
      <c r="EC18" s="13">
        <v>0.888833</v>
      </c>
      <c r="ED18" s="13">
        <v>32.631364</v>
      </c>
      <c r="EE18" s="13">
        <v>0.526069</v>
      </c>
      <c r="EF18" s="13">
        <v>1.624988</v>
      </c>
      <c r="EG18" s="13">
        <v>2.151057</v>
      </c>
      <c r="EH18" s="13">
        <v>0</v>
      </c>
      <c r="EI18" s="13">
        <v>0.052632</v>
      </c>
      <c r="EJ18" s="13">
        <v>0.052632</v>
      </c>
      <c r="EK18" s="13">
        <v>16.013697</v>
      </c>
      <c r="EL18" s="13">
        <v>0.030742</v>
      </c>
      <c r="EM18" s="13">
        <v>16.044439</v>
      </c>
      <c r="EN18" s="13">
        <v>2.828554</v>
      </c>
      <c r="EO18" s="13">
        <v>7.133666</v>
      </c>
      <c r="EP18" s="13">
        <v>9.96222</v>
      </c>
      <c r="EQ18" s="13">
        <v>0</v>
      </c>
      <c r="ER18" s="13">
        <v>0</v>
      </c>
      <c r="ES18" s="13">
        <v>0</v>
      </c>
      <c r="ET18" s="13">
        <v>0</v>
      </c>
      <c r="EU18" s="13">
        <v>0.000208</v>
      </c>
      <c r="EV18" s="13">
        <v>0.000208</v>
      </c>
      <c r="EW18" s="13">
        <v>0</v>
      </c>
      <c r="EX18" s="13">
        <v>0</v>
      </c>
      <c r="EY18" s="13">
        <v>0</v>
      </c>
      <c r="EZ18" s="13">
        <v>51.111913</v>
      </c>
      <c r="FA18" s="13">
        <v>14.483584</v>
      </c>
      <c r="FB18" s="13">
        <v>65.59549700000001</v>
      </c>
    </row>
    <row r="19" spans="1:158" ht="17.25" customHeight="1">
      <c r="A19" s="7"/>
      <c r="B19" s="14" t="s">
        <v>25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13">
        <v>0</v>
      </c>
      <c r="BC19" s="13">
        <v>0</v>
      </c>
      <c r="BD19" s="13">
        <v>0</v>
      </c>
      <c r="BE19" s="13">
        <v>0</v>
      </c>
      <c r="BF19" s="13">
        <v>0</v>
      </c>
      <c r="BG19" s="13">
        <v>0</v>
      </c>
      <c r="BH19" s="13">
        <v>0</v>
      </c>
      <c r="BI19" s="13">
        <v>0</v>
      </c>
      <c r="BJ19" s="13">
        <v>0</v>
      </c>
      <c r="BK19" s="13">
        <v>0</v>
      </c>
      <c r="BL19" s="13">
        <v>0</v>
      </c>
      <c r="BM19" s="13">
        <v>0</v>
      </c>
      <c r="BN19" s="13">
        <v>0</v>
      </c>
      <c r="BO19" s="13">
        <v>0</v>
      </c>
      <c r="BP19" s="13">
        <v>0</v>
      </c>
      <c r="BQ19" s="13">
        <v>0</v>
      </c>
      <c r="BR19" s="13">
        <v>0</v>
      </c>
      <c r="BS19" s="13">
        <v>0</v>
      </c>
      <c r="BT19" s="13">
        <v>0</v>
      </c>
      <c r="BU19" s="13">
        <v>0</v>
      </c>
      <c r="BV19" s="13">
        <v>0</v>
      </c>
      <c r="BW19" s="13">
        <v>0</v>
      </c>
      <c r="BX19" s="13">
        <v>0</v>
      </c>
      <c r="BY19" s="13">
        <v>0</v>
      </c>
      <c r="BZ19" s="13">
        <v>0</v>
      </c>
      <c r="CA19" s="13">
        <v>0</v>
      </c>
      <c r="CB19" s="13">
        <v>0</v>
      </c>
      <c r="CC19" s="13">
        <v>0</v>
      </c>
      <c r="CD19" s="13">
        <v>0</v>
      </c>
      <c r="CE19" s="13">
        <v>0</v>
      </c>
      <c r="CF19" s="13">
        <v>0</v>
      </c>
      <c r="CG19" s="13">
        <v>0</v>
      </c>
      <c r="CH19" s="13">
        <v>0</v>
      </c>
      <c r="CI19" s="13">
        <v>0</v>
      </c>
      <c r="CJ19" s="13">
        <v>0</v>
      </c>
      <c r="CK19" s="13">
        <v>0</v>
      </c>
      <c r="CL19" s="13">
        <v>0</v>
      </c>
      <c r="CM19" s="13">
        <v>0</v>
      </c>
      <c r="CN19" s="13">
        <v>0</v>
      </c>
      <c r="CO19" s="13">
        <v>0</v>
      </c>
      <c r="CP19" s="13">
        <v>0</v>
      </c>
      <c r="CQ19" s="13">
        <v>0</v>
      </c>
      <c r="CR19" s="13">
        <v>0</v>
      </c>
      <c r="CS19" s="13">
        <v>0</v>
      </c>
      <c r="CT19" s="13">
        <v>0</v>
      </c>
      <c r="CU19" s="13">
        <v>0</v>
      </c>
      <c r="CV19" s="13">
        <v>0</v>
      </c>
      <c r="CW19" s="13">
        <v>0</v>
      </c>
      <c r="CX19" s="13">
        <v>0</v>
      </c>
      <c r="CY19" s="13">
        <v>0</v>
      </c>
      <c r="CZ19" s="13">
        <v>0</v>
      </c>
      <c r="DA19" s="13">
        <v>0</v>
      </c>
      <c r="DB19" s="13">
        <v>0</v>
      </c>
      <c r="DC19" s="13">
        <v>0</v>
      </c>
      <c r="DD19" s="13">
        <v>0</v>
      </c>
      <c r="DE19" s="13">
        <v>0</v>
      </c>
      <c r="DF19" s="13">
        <v>0</v>
      </c>
      <c r="DG19" s="13">
        <v>27.881331</v>
      </c>
      <c r="DH19" s="13">
        <v>0</v>
      </c>
      <c r="DI19" s="13">
        <v>27.881331</v>
      </c>
      <c r="DJ19" s="13">
        <v>0</v>
      </c>
      <c r="DK19" s="13">
        <v>0</v>
      </c>
      <c r="DL19" s="13">
        <v>0</v>
      </c>
      <c r="DM19" s="13">
        <v>27.881331</v>
      </c>
      <c r="DN19" s="13">
        <v>0</v>
      </c>
      <c r="DO19" s="13">
        <v>27.881331</v>
      </c>
      <c r="DP19" s="13">
        <v>0</v>
      </c>
      <c r="DQ19" s="13">
        <v>0</v>
      </c>
      <c r="DR19" s="13">
        <v>0</v>
      </c>
      <c r="DS19" s="13">
        <v>0</v>
      </c>
      <c r="DT19" s="13">
        <v>0</v>
      </c>
      <c r="DU19" s="13">
        <v>0</v>
      </c>
      <c r="DV19" s="13">
        <v>0</v>
      </c>
      <c r="DW19" s="13">
        <v>0</v>
      </c>
      <c r="DX19" s="13">
        <v>0</v>
      </c>
      <c r="DY19" s="13">
        <v>0</v>
      </c>
      <c r="DZ19" s="13">
        <v>0</v>
      </c>
      <c r="EA19" s="13">
        <v>0</v>
      </c>
      <c r="EB19" s="13">
        <v>0</v>
      </c>
      <c r="EC19" s="13">
        <v>0</v>
      </c>
      <c r="ED19" s="13">
        <v>0</v>
      </c>
      <c r="EE19" s="13">
        <v>0</v>
      </c>
      <c r="EF19" s="13">
        <v>0</v>
      </c>
      <c r="EG19" s="13">
        <v>0</v>
      </c>
      <c r="EH19" s="13">
        <v>0</v>
      </c>
      <c r="EI19" s="13">
        <v>0</v>
      </c>
      <c r="EJ19" s="13">
        <v>0</v>
      </c>
      <c r="EK19" s="13">
        <v>0</v>
      </c>
      <c r="EL19" s="13">
        <v>0</v>
      </c>
      <c r="EM19" s="13">
        <v>0</v>
      </c>
      <c r="EN19" s="13">
        <v>0</v>
      </c>
      <c r="EO19" s="13">
        <v>0</v>
      </c>
      <c r="EP19" s="13">
        <v>0</v>
      </c>
      <c r="EQ19" s="13">
        <v>0</v>
      </c>
      <c r="ER19" s="13">
        <v>0</v>
      </c>
      <c r="ES19" s="13">
        <v>0</v>
      </c>
      <c r="ET19" s="13">
        <v>0</v>
      </c>
      <c r="EU19" s="13">
        <v>0</v>
      </c>
      <c r="EV19" s="13">
        <v>0</v>
      </c>
      <c r="EW19" s="13">
        <v>0</v>
      </c>
      <c r="EX19" s="13">
        <v>0</v>
      </c>
      <c r="EY19" s="13">
        <v>0</v>
      </c>
      <c r="EZ19" s="13">
        <v>0</v>
      </c>
      <c r="FA19" s="13">
        <v>0</v>
      </c>
      <c r="FB19" s="13">
        <v>0</v>
      </c>
    </row>
    <row r="20" spans="1:158" ht="17.25" customHeight="1">
      <c r="A20" s="7"/>
      <c r="B20" s="14" t="s">
        <v>26</v>
      </c>
      <c r="C20" s="13">
        <v>0</v>
      </c>
      <c r="D20" s="13">
        <v>0</v>
      </c>
      <c r="E20" s="13">
        <v>0</v>
      </c>
      <c r="F20" s="13">
        <v>0</v>
      </c>
      <c r="G20" s="13">
        <v>7.687427</v>
      </c>
      <c r="H20" s="13">
        <v>7.687427</v>
      </c>
      <c r="I20" s="13">
        <v>0.001484</v>
      </c>
      <c r="J20" s="13">
        <v>0</v>
      </c>
      <c r="K20" s="13">
        <v>0.001484</v>
      </c>
      <c r="L20" s="13">
        <v>0</v>
      </c>
      <c r="M20" s="13">
        <v>0</v>
      </c>
      <c r="N20" s="13">
        <v>0</v>
      </c>
      <c r="O20" s="13">
        <v>0.00257</v>
      </c>
      <c r="P20" s="13">
        <v>15.167679</v>
      </c>
      <c r="Q20" s="13">
        <v>15.170249</v>
      </c>
      <c r="R20" s="13">
        <v>2.803421</v>
      </c>
      <c r="S20" s="13">
        <v>1.41888</v>
      </c>
      <c r="T20" s="13">
        <v>4.222301</v>
      </c>
      <c r="U20" s="13">
        <v>0.080782</v>
      </c>
      <c r="V20" s="13">
        <v>0</v>
      </c>
      <c r="W20" s="13">
        <v>0.080782</v>
      </c>
      <c r="X20" s="13">
        <v>0.00125</v>
      </c>
      <c r="Y20" s="13">
        <v>9.755481</v>
      </c>
      <c r="Z20" s="13">
        <v>9.756731</v>
      </c>
      <c r="AA20" s="13">
        <v>0</v>
      </c>
      <c r="AB20" s="13">
        <v>0.00254</v>
      </c>
      <c r="AC20" s="13">
        <v>0.00254</v>
      </c>
      <c r="AD20" s="13">
        <v>1.992351</v>
      </c>
      <c r="AE20" s="13">
        <v>2.046063</v>
      </c>
      <c r="AF20" s="13">
        <v>4.038414</v>
      </c>
      <c r="AG20" s="13">
        <v>0</v>
      </c>
      <c r="AH20" s="13">
        <v>0</v>
      </c>
      <c r="AI20" s="13">
        <v>0</v>
      </c>
      <c r="AJ20" s="13">
        <v>0.063199</v>
      </c>
      <c r="AK20" s="13">
        <v>17.938671</v>
      </c>
      <c r="AL20" s="13">
        <v>18.00187</v>
      </c>
      <c r="AM20" s="13">
        <v>4.945057</v>
      </c>
      <c r="AN20" s="13">
        <v>54.016740999999996</v>
      </c>
      <c r="AO20" s="13">
        <v>58.961798</v>
      </c>
      <c r="AP20" s="13">
        <v>0.001418</v>
      </c>
      <c r="AQ20" s="13">
        <v>9.151845</v>
      </c>
      <c r="AR20" s="13">
        <v>9.153262999999999</v>
      </c>
      <c r="AS20" s="13">
        <v>0</v>
      </c>
      <c r="AT20" s="13">
        <v>3.188646</v>
      </c>
      <c r="AU20" s="13">
        <v>3.188646</v>
      </c>
      <c r="AV20" s="13">
        <v>0</v>
      </c>
      <c r="AW20" s="13">
        <v>0.01743</v>
      </c>
      <c r="AX20" s="13">
        <v>0.01743</v>
      </c>
      <c r="AY20" s="13">
        <v>0</v>
      </c>
      <c r="AZ20" s="13">
        <v>1.963927</v>
      </c>
      <c r="BA20" s="13">
        <v>1.963927</v>
      </c>
      <c r="BB20" s="13">
        <v>0.001984</v>
      </c>
      <c r="BC20" s="13">
        <v>17.553257</v>
      </c>
      <c r="BD20" s="13">
        <v>17.555241</v>
      </c>
      <c r="BE20" s="13">
        <v>1.989193</v>
      </c>
      <c r="BF20" s="13">
        <v>0</v>
      </c>
      <c r="BG20" s="13">
        <v>1.989193</v>
      </c>
      <c r="BH20" s="13">
        <v>0</v>
      </c>
      <c r="BI20" s="13">
        <v>6.108233</v>
      </c>
      <c r="BJ20" s="13">
        <v>6.108233</v>
      </c>
      <c r="BK20" s="13">
        <v>0.010698</v>
      </c>
      <c r="BL20" s="13">
        <v>3.604504</v>
      </c>
      <c r="BM20" s="13">
        <v>3.615202</v>
      </c>
      <c r="BN20" s="13">
        <v>0</v>
      </c>
      <c r="BO20" s="13">
        <v>0</v>
      </c>
      <c r="BP20" s="13">
        <v>0</v>
      </c>
      <c r="BQ20" s="13">
        <v>0.778885</v>
      </c>
      <c r="BR20" s="13">
        <v>0</v>
      </c>
      <c r="BS20" s="13">
        <v>0.778885</v>
      </c>
      <c r="BT20" s="13">
        <v>0.000972</v>
      </c>
      <c r="BU20" s="13">
        <v>2.783178</v>
      </c>
      <c r="BV20" s="13">
        <v>2.78415</v>
      </c>
      <c r="BW20" s="13">
        <v>0</v>
      </c>
      <c r="BX20" s="13">
        <v>4.921093</v>
      </c>
      <c r="BY20" s="13">
        <v>4.921093</v>
      </c>
      <c r="BZ20" s="13">
        <v>2.78315</v>
      </c>
      <c r="CA20" s="13">
        <v>49.29211299999999</v>
      </c>
      <c r="CB20" s="13">
        <v>52.07526299999999</v>
      </c>
      <c r="CC20" s="13">
        <v>0</v>
      </c>
      <c r="CD20" s="13">
        <v>4.352297</v>
      </c>
      <c r="CE20" s="13">
        <v>4.352297</v>
      </c>
      <c r="CF20" s="13">
        <v>0.00108</v>
      </c>
      <c r="CG20" s="13">
        <v>1.252074</v>
      </c>
      <c r="CH20" s="13">
        <v>1.2531539999999999</v>
      </c>
      <c r="CI20" s="13">
        <v>3.074282</v>
      </c>
      <c r="CJ20" s="13">
        <v>1.294082</v>
      </c>
      <c r="CK20" s="13">
        <v>4.368364</v>
      </c>
      <c r="CL20" s="13">
        <v>1.168135</v>
      </c>
      <c r="CM20" s="13">
        <v>0</v>
      </c>
      <c r="CN20" s="13">
        <v>1.168135</v>
      </c>
      <c r="CO20" s="13">
        <v>0.001346</v>
      </c>
      <c r="CP20" s="13">
        <v>9.400439</v>
      </c>
      <c r="CQ20" s="13">
        <v>9.401785</v>
      </c>
      <c r="CR20" s="13">
        <v>0</v>
      </c>
      <c r="CS20" s="13">
        <v>4.2E-05</v>
      </c>
      <c r="CT20" s="13">
        <v>4.2E-05</v>
      </c>
      <c r="CU20" s="13">
        <v>2.313936</v>
      </c>
      <c r="CV20" s="13">
        <v>1.774457</v>
      </c>
      <c r="CW20" s="13">
        <v>4.088393</v>
      </c>
      <c r="CX20" s="13">
        <v>0.000529</v>
      </c>
      <c r="CY20" s="13">
        <v>4.427965</v>
      </c>
      <c r="CZ20" s="13">
        <v>4.428494000000001</v>
      </c>
      <c r="DA20" s="13">
        <v>0</v>
      </c>
      <c r="DB20" s="13">
        <v>0</v>
      </c>
      <c r="DC20" s="13">
        <v>0</v>
      </c>
      <c r="DD20" s="13">
        <v>0</v>
      </c>
      <c r="DE20" s="13">
        <v>1.784311</v>
      </c>
      <c r="DF20" s="13">
        <v>1.784311</v>
      </c>
      <c r="DG20" s="13">
        <v>0</v>
      </c>
      <c r="DH20" s="13">
        <v>7.400504</v>
      </c>
      <c r="DI20" s="13">
        <v>7.400504</v>
      </c>
      <c r="DJ20" s="13">
        <v>0.000789</v>
      </c>
      <c r="DK20" s="13">
        <v>1.505046</v>
      </c>
      <c r="DL20" s="13">
        <v>1.505835</v>
      </c>
      <c r="DM20" s="13">
        <v>6.560097</v>
      </c>
      <c r="DN20" s="13">
        <v>33.191217</v>
      </c>
      <c r="DO20" s="13">
        <v>39.751313999999994</v>
      </c>
      <c r="DP20" s="13">
        <v>0.000788</v>
      </c>
      <c r="DQ20" s="13">
        <v>7.258273</v>
      </c>
      <c r="DR20" s="13">
        <v>7.259061</v>
      </c>
      <c r="DS20" s="13">
        <v>0</v>
      </c>
      <c r="DT20" s="13">
        <v>0</v>
      </c>
      <c r="DU20" s="13">
        <v>0</v>
      </c>
      <c r="DV20" s="13">
        <v>0</v>
      </c>
      <c r="DW20" s="13">
        <v>0</v>
      </c>
      <c r="DX20" s="13">
        <v>0</v>
      </c>
      <c r="DY20" s="13">
        <v>8.181676</v>
      </c>
      <c r="DZ20" s="13">
        <v>1.249121</v>
      </c>
      <c r="EA20" s="13">
        <v>9.430797</v>
      </c>
      <c r="EB20" s="13">
        <v>0</v>
      </c>
      <c r="EC20" s="13">
        <v>7.975287</v>
      </c>
      <c r="ED20" s="13">
        <v>7.975287</v>
      </c>
      <c r="EE20" s="13">
        <v>0.864582</v>
      </c>
      <c r="EF20" s="13">
        <v>1.252021</v>
      </c>
      <c r="EG20" s="13">
        <v>2.116603</v>
      </c>
      <c r="EH20" s="13">
        <v>0</v>
      </c>
      <c r="EI20" s="13">
        <v>0.112269</v>
      </c>
      <c r="EJ20" s="13">
        <v>0.112269</v>
      </c>
      <c r="EK20" s="13">
        <v>0</v>
      </c>
      <c r="EL20" s="13">
        <v>8.759695</v>
      </c>
      <c r="EM20" s="13">
        <v>8.759695</v>
      </c>
      <c r="EN20" s="13">
        <v>0</v>
      </c>
      <c r="EO20" s="13">
        <v>0</v>
      </c>
      <c r="EP20" s="13">
        <v>0</v>
      </c>
      <c r="EQ20" s="13">
        <v>0</v>
      </c>
      <c r="ER20" s="13">
        <v>0.000613</v>
      </c>
      <c r="ES20" s="13">
        <v>0.000613</v>
      </c>
      <c r="ET20" s="13">
        <v>0</v>
      </c>
      <c r="EU20" s="13">
        <v>0.001735</v>
      </c>
      <c r="EV20" s="13">
        <v>0.001735</v>
      </c>
      <c r="EW20" s="13">
        <v>0</v>
      </c>
      <c r="EX20" s="13">
        <v>0</v>
      </c>
      <c r="EY20" s="13">
        <v>0</v>
      </c>
      <c r="EZ20" s="13">
        <v>9.047046</v>
      </c>
      <c r="FA20" s="13">
        <v>26.609014000000002</v>
      </c>
      <c r="FB20" s="13">
        <v>35.656060000000004</v>
      </c>
    </row>
    <row r="21" spans="1:158" ht="17.25" customHeight="1">
      <c r="A21" s="7"/>
      <c r="B21" s="14" t="s">
        <v>27</v>
      </c>
      <c r="C21" s="13">
        <v>0</v>
      </c>
      <c r="D21" s="13">
        <v>0</v>
      </c>
      <c r="E21" s="13">
        <v>0</v>
      </c>
      <c r="F21" s="13">
        <v>1.19985</v>
      </c>
      <c r="G21" s="13">
        <v>0</v>
      </c>
      <c r="H21" s="13">
        <v>1.19985</v>
      </c>
      <c r="I21" s="13">
        <v>1.658187</v>
      </c>
      <c r="J21" s="13">
        <v>0</v>
      </c>
      <c r="K21" s="13">
        <v>1.658187</v>
      </c>
      <c r="L21" s="13">
        <v>0</v>
      </c>
      <c r="M21" s="13">
        <v>0</v>
      </c>
      <c r="N21" s="13">
        <v>0</v>
      </c>
      <c r="O21" s="13">
        <v>2.187224</v>
      </c>
      <c r="P21" s="13">
        <v>0.000114</v>
      </c>
      <c r="Q21" s="13">
        <v>2.187338</v>
      </c>
      <c r="R21" s="13">
        <v>13.941931</v>
      </c>
      <c r="S21" s="13">
        <v>0</v>
      </c>
      <c r="T21" s="13">
        <v>13.941931</v>
      </c>
      <c r="U21" s="13">
        <v>0</v>
      </c>
      <c r="V21" s="13">
        <v>0</v>
      </c>
      <c r="W21" s="13">
        <v>0</v>
      </c>
      <c r="X21" s="13">
        <v>0</v>
      </c>
      <c r="Y21" s="13">
        <v>3E-06</v>
      </c>
      <c r="Z21" s="13">
        <v>3E-06</v>
      </c>
      <c r="AA21" s="13">
        <v>0.026556</v>
      </c>
      <c r="AB21" s="13">
        <v>0</v>
      </c>
      <c r="AC21" s="13">
        <v>0.026556</v>
      </c>
      <c r="AD21" s="13">
        <v>1.436958</v>
      </c>
      <c r="AE21" s="13">
        <v>5.854687</v>
      </c>
      <c r="AF21" s="13">
        <v>7.291645</v>
      </c>
      <c r="AG21" s="13">
        <v>0.000818</v>
      </c>
      <c r="AH21" s="13">
        <v>13.248292</v>
      </c>
      <c r="AI21" s="13">
        <v>13.24911</v>
      </c>
      <c r="AJ21" s="13">
        <v>1.506871</v>
      </c>
      <c r="AK21" s="13">
        <v>0</v>
      </c>
      <c r="AL21" s="13">
        <v>1.506871</v>
      </c>
      <c r="AM21" s="13">
        <v>21.958395</v>
      </c>
      <c r="AN21" s="13">
        <v>19.103096</v>
      </c>
      <c r="AO21" s="13">
        <v>41.061491</v>
      </c>
      <c r="AP21" s="13">
        <v>0.824956</v>
      </c>
      <c r="AQ21" s="13">
        <v>0</v>
      </c>
      <c r="AR21" s="13">
        <v>0.824956</v>
      </c>
      <c r="AS21" s="13">
        <v>0.024396</v>
      </c>
      <c r="AT21" s="13">
        <v>0</v>
      </c>
      <c r="AU21" s="13">
        <v>0.024396</v>
      </c>
      <c r="AV21" s="13">
        <v>0</v>
      </c>
      <c r="AW21" s="13">
        <v>0.875675</v>
      </c>
      <c r="AX21" s="13">
        <v>0.875675</v>
      </c>
      <c r="AY21" s="13">
        <v>4.917338</v>
      </c>
      <c r="AZ21" s="13">
        <v>0.001955</v>
      </c>
      <c r="BA21" s="13">
        <v>4.919293</v>
      </c>
      <c r="BB21" s="13">
        <v>0</v>
      </c>
      <c r="BC21" s="13">
        <v>0</v>
      </c>
      <c r="BD21" s="13">
        <v>0</v>
      </c>
      <c r="BE21" s="13">
        <v>1.21374</v>
      </c>
      <c r="BF21" s="13">
        <v>0</v>
      </c>
      <c r="BG21" s="13">
        <v>1.21374</v>
      </c>
      <c r="BH21" s="13">
        <v>0</v>
      </c>
      <c r="BI21" s="13">
        <v>0</v>
      </c>
      <c r="BJ21" s="13">
        <v>0</v>
      </c>
      <c r="BK21" s="13">
        <v>0</v>
      </c>
      <c r="BL21" s="13">
        <v>0</v>
      </c>
      <c r="BM21" s="13">
        <v>0</v>
      </c>
      <c r="BN21" s="13">
        <v>0.537753</v>
      </c>
      <c r="BO21" s="13">
        <v>0</v>
      </c>
      <c r="BP21" s="13">
        <v>0.537753</v>
      </c>
      <c r="BQ21" s="13">
        <v>10.586196</v>
      </c>
      <c r="BR21" s="13">
        <v>0.005215</v>
      </c>
      <c r="BS21" s="13">
        <v>10.591410999999999</v>
      </c>
      <c r="BT21" s="13">
        <v>0.569954</v>
      </c>
      <c r="BU21" s="13">
        <v>2.444026</v>
      </c>
      <c r="BV21" s="13">
        <v>3.01398</v>
      </c>
      <c r="BW21" s="13">
        <v>0.040087</v>
      </c>
      <c r="BX21" s="13">
        <v>0</v>
      </c>
      <c r="BY21" s="13">
        <v>0.040087</v>
      </c>
      <c r="BZ21" s="13">
        <v>18.71442</v>
      </c>
      <c r="CA21" s="13">
        <v>3.326871</v>
      </c>
      <c r="CB21" s="13">
        <v>22.041290999999998</v>
      </c>
      <c r="CC21" s="13">
        <v>0</v>
      </c>
      <c r="CD21" s="13">
        <v>0</v>
      </c>
      <c r="CE21" s="13">
        <v>0</v>
      </c>
      <c r="CF21" s="13">
        <v>0</v>
      </c>
      <c r="CG21" s="13">
        <v>0</v>
      </c>
      <c r="CH21" s="13">
        <v>0</v>
      </c>
      <c r="CI21" s="13">
        <v>0</v>
      </c>
      <c r="CJ21" s="13">
        <v>2.679474</v>
      </c>
      <c r="CK21" s="13">
        <v>2.679474</v>
      </c>
      <c r="CL21" s="13">
        <v>0.00516</v>
      </c>
      <c r="CM21" s="13">
        <v>6.1E-05</v>
      </c>
      <c r="CN21" s="13">
        <v>0.005221</v>
      </c>
      <c r="CO21" s="13">
        <v>1.813661</v>
      </c>
      <c r="CP21" s="13">
        <v>0.021549</v>
      </c>
      <c r="CQ21" s="13">
        <v>1.83521</v>
      </c>
      <c r="CR21" s="13">
        <v>0.060423</v>
      </c>
      <c r="CS21" s="13">
        <v>3.439231</v>
      </c>
      <c r="CT21" s="13">
        <v>3.499654</v>
      </c>
      <c r="CU21" s="13">
        <v>0</v>
      </c>
      <c r="CV21" s="13">
        <v>0</v>
      </c>
      <c r="CW21" s="13">
        <v>0</v>
      </c>
      <c r="CX21" s="13">
        <v>0</v>
      </c>
      <c r="CY21" s="13">
        <v>0</v>
      </c>
      <c r="CZ21" s="13">
        <v>0</v>
      </c>
      <c r="DA21" s="13">
        <v>0.769093</v>
      </c>
      <c r="DB21" s="13">
        <v>0</v>
      </c>
      <c r="DC21" s="13">
        <v>0.769093</v>
      </c>
      <c r="DD21" s="13">
        <v>0.803844</v>
      </c>
      <c r="DE21" s="13">
        <v>7.858734</v>
      </c>
      <c r="DF21" s="13">
        <v>8.662578</v>
      </c>
      <c r="DG21" s="13">
        <v>3.5556</v>
      </c>
      <c r="DH21" s="13">
        <v>0.000287</v>
      </c>
      <c r="DI21" s="13">
        <v>3.5558870000000002</v>
      </c>
      <c r="DJ21" s="13">
        <v>0.012801</v>
      </c>
      <c r="DK21" s="13">
        <v>0</v>
      </c>
      <c r="DL21" s="13">
        <v>0.012801</v>
      </c>
      <c r="DM21" s="13">
        <v>7.020581999999999</v>
      </c>
      <c r="DN21" s="13">
        <v>13.999336</v>
      </c>
      <c r="DO21" s="13">
        <v>21.019918</v>
      </c>
      <c r="DP21" s="13">
        <v>0.379367</v>
      </c>
      <c r="DQ21" s="13">
        <v>1.823381</v>
      </c>
      <c r="DR21" s="13">
        <v>2.2027479999999997</v>
      </c>
      <c r="DS21" s="13">
        <v>0.000667</v>
      </c>
      <c r="DT21" s="13">
        <v>1.917758</v>
      </c>
      <c r="DU21" s="13">
        <v>1.918425</v>
      </c>
      <c r="DV21" s="13">
        <v>0</v>
      </c>
      <c r="DW21" s="13">
        <v>0</v>
      </c>
      <c r="DX21" s="13">
        <v>0</v>
      </c>
      <c r="DY21" s="13">
        <v>0</v>
      </c>
      <c r="DZ21" s="13">
        <v>0</v>
      </c>
      <c r="EA21" s="13">
        <v>0</v>
      </c>
      <c r="EB21" s="13">
        <v>2.618389</v>
      </c>
      <c r="EC21" s="13">
        <v>0.053884</v>
      </c>
      <c r="ED21" s="13">
        <v>2.672273</v>
      </c>
      <c r="EE21" s="13">
        <v>0.828009</v>
      </c>
      <c r="EF21" s="13">
        <v>0.070299</v>
      </c>
      <c r="EG21" s="13">
        <v>0.898308</v>
      </c>
      <c r="EH21" s="13">
        <v>0.000132</v>
      </c>
      <c r="EI21" s="13">
        <v>0</v>
      </c>
      <c r="EJ21" s="13">
        <v>0.000132</v>
      </c>
      <c r="EK21" s="13">
        <v>3.983086</v>
      </c>
      <c r="EL21" s="13">
        <v>0</v>
      </c>
      <c r="EM21" s="13">
        <v>3.983086</v>
      </c>
      <c r="EN21" s="13">
        <v>0.000575</v>
      </c>
      <c r="EO21" s="13">
        <v>0</v>
      </c>
      <c r="EP21" s="13">
        <v>0.000575</v>
      </c>
      <c r="EQ21" s="13">
        <v>1.430887</v>
      </c>
      <c r="ER21" s="13">
        <v>0</v>
      </c>
      <c r="ES21" s="13">
        <v>1.430887</v>
      </c>
      <c r="ET21" s="13">
        <v>4.684427</v>
      </c>
      <c r="EU21" s="13">
        <v>8.91646</v>
      </c>
      <c r="EV21" s="13">
        <v>13.600887</v>
      </c>
      <c r="EW21" s="13">
        <v>0.118376</v>
      </c>
      <c r="EX21" s="13">
        <v>0.035265</v>
      </c>
      <c r="EY21" s="13">
        <v>0.153641</v>
      </c>
      <c r="EZ21" s="13">
        <v>14.043915</v>
      </c>
      <c r="FA21" s="13">
        <v>12.817047</v>
      </c>
      <c r="FB21" s="13">
        <v>26.860962</v>
      </c>
    </row>
    <row r="22" spans="1:158" ht="17.25" customHeight="1">
      <c r="A22" s="7"/>
      <c r="B22" s="15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0</v>
      </c>
      <c r="U22" s="13">
        <v>0</v>
      </c>
      <c r="V22" s="13">
        <v>0</v>
      </c>
      <c r="W22" s="13">
        <v>0</v>
      </c>
      <c r="X22" s="13">
        <v>0</v>
      </c>
      <c r="Y22" s="13">
        <v>0</v>
      </c>
      <c r="Z22" s="13">
        <v>0</v>
      </c>
      <c r="AA22" s="13">
        <v>0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0</v>
      </c>
      <c r="AH22" s="13">
        <v>0</v>
      </c>
      <c r="AI22" s="13">
        <v>0</v>
      </c>
      <c r="AJ22" s="13">
        <v>0</v>
      </c>
      <c r="AK22" s="13">
        <v>0</v>
      </c>
      <c r="AL22" s="13">
        <v>0</v>
      </c>
      <c r="AM22" s="13">
        <v>0</v>
      </c>
      <c r="AN22" s="13">
        <v>0</v>
      </c>
      <c r="AO22" s="13">
        <v>0</v>
      </c>
      <c r="AP22" s="13">
        <v>0</v>
      </c>
      <c r="AQ22" s="13">
        <v>0</v>
      </c>
      <c r="AR22" s="13">
        <v>0</v>
      </c>
      <c r="AS22" s="13">
        <v>0</v>
      </c>
      <c r="AT22" s="13">
        <v>0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13">
        <v>0</v>
      </c>
      <c r="BC22" s="13">
        <v>0</v>
      </c>
      <c r="BD22" s="13">
        <v>0</v>
      </c>
      <c r="BE22" s="13">
        <v>0</v>
      </c>
      <c r="BF22" s="13">
        <v>0</v>
      </c>
      <c r="BG22" s="13">
        <v>0</v>
      </c>
      <c r="BH22" s="13">
        <v>0</v>
      </c>
      <c r="BI22" s="13">
        <v>0</v>
      </c>
      <c r="BJ22" s="13">
        <v>0</v>
      </c>
      <c r="BK22" s="13">
        <v>0</v>
      </c>
      <c r="BL22" s="13">
        <v>0</v>
      </c>
      <c r="BM22" s="13">
        <v>0</v>
      </c>
      <c r="BN22" s="13">
        <v>0</v>
      </c>
      <c r="BO22" s="13">
        <v>0</v>
      </c>
      <c r="BP22" s="13">
        <v>0</v>
      </c>
      <c r="BQ22" s="13">
        <v>0</v>
      </c>
      <c r="BR22" s="13">
        <v>0</v>
      </c>
      <c r="BS22" s="13">
        <v>0</v>
      </c>
      <c r="BT22" s="13">
        <v>0</v>
      </c>
      <c r="BU22" s="13">
        <v>0</v>
      </c>
      <c r="BV22" s="13">
        <v>0</v>
      </c>
      <c r="BW22" s="13">
        <v>0</v>
      </c>
      <c r="BX22" s="13">
        <v>0</v>
      </c>
      <c r="BY22" s="13">
        <v>0</v>
      </c>
      <c r="BZ22" s="13">
        <v>0</v>
      </c>
      <c r="CA22" s="13">
        <v>0</v>
      </c>
      <c r="CB22" s="13">
        <v>0</v>
      </c>
      <c r="CC22" s="13">
        <v>0</v>
      </c>
      <c r="CD22" s="13">
        <v>0</v>
      </c>
      <c r="CE22" s="13">
        <v>0</v>
      </c>
      <c r="CF22" s="13">
        <v>0</v>
      </c>
      <c r="CG22" s="13">
        <v>0</v>
      </c>
      <c r="CH22" s="13">
        <v>0</v>
      </c>
      <c r="CI22" s="13">
        <v>0</v>
      </c>
      <c r="CJ22" s="13">
        <v>0</v>
      </c>
      <c r="CK22" s="13">
        <v>0</v>
      </c>
      <c r="CL22" s="13">
        <v>0</v>
      </c>
      <c r="CM22" s="13">
        <v>0</v>
      </c>
      <c r="CN22" s="13">
        <v>0</v>
      </c>
      <c r="CO22" s="13">
        <v>0</v>
      </c>
      <c r="CP22" s="13">
        <v>0</v>
      </c>
      <c r="CQ22" s="13">
        <v>0</v>
      </c>
      <c r="CR22" s="13">
        <v>0</v>
      </c>
      <c r="CS22" s="13">
        <v>0</v>
      </c>
      <c r="CT22" s="13">
        <v>0</v>
      </c>
      <c r="CU22" s="13">
        <v>0</v>
      </c>
      <c r="CV22" s="13">
        <v>0</v>
      </c>
      <c r="CW22" s="13">
        <v>0</v>
      </c>
      <c r="CX22" s="13">
        <v>0</v>
      </c>
      <c r="CY22" s="13">
        <v>0</v>
      </c>
      <c r="CZ22" s="13">
        <v>0</v>
      </c>
      <c r="DA22" s="13">
        <v>0</v>
      </c>
      <c r="DB22" s="13">
        <v>0</v>
      </c>
      <c r="DC22" s="13">
        <v>0</v>
      </c>
      <c r="DD22" s="13">
        <v>0</v>
      </c>
      <c r="DE22" s="13">
        <v>0</v>
      </c>
      <c r="DF22" s="13">
        <v>0</v>
      </c>
      <c r="DG22" s="13">
        <v>0</v>
      </c>
      <c r="DH22" s="13">
        <v>0</v>
      </c>
      <c r="DI22" s="13">
        <v>0</v>
      </c>
      <c r="DJ22" s="13">
        <v>0</v>
      </c>
      <c r="DK22" s="13">
        <v>0</v>
      </c>
      <c r="DL22" s="13">
        <v>0</v>
      </c>
      <c r="DM22" s="13">
        <v>0</v>
      </c>
      <c r="DN22" s="13">
        <v>0</v>
      </c>
      <c r="DO22" s="13">
        <v>0</v>
      </c>
      <c r="DP22" s="13">
        <v>0</v>
      </c>
      <c r="DQ22" s="13">
        <v>0</v>
      </c>
      <c r="DR22" s="13">
        <v>0</v>
      </c>
      <c r="DS22" s="13">
        <v>0</v>
      </c>
      <c r="DT22" s="13">
        <v>0</v>
      </c>
      <c r="DU22" s="13">
        <v>0</v>
      </c>
      <c r="DV22" s="13">
        <v>0</v>
      </c>
      <c r="DW22" s="13">
        <v>0</v>
      </c>
      <c r="DX22" s="13">
        <v>0</v>
      </c>
      <c r="DY22" s="13">
        <v>0</v>
      </c>
      <c r="DZ22" s="13">
        <v>0</v>
      </c>
      <c r="EA22" s="13">
        <v>0</v>
      </c>
      <c r="EB22" s="13">
        <v>0</v>
      </c>
      <c r="EC22" s="13">
        <v>0</v>
      </c>
      <c r="ED22" s="13">
        <v>0</v>
      </c>
      <c r="EE22" s="13">
        <v>0</v>
      </c>
      <c r="EF22" s="13">
        <v>0</v>
      </c>
      <c r="EG22" s="13">
        <v>0</v>
      </c>
      <c r="EH22" s="13">
        <v>0</v>
      </c>
      <c r="EI22" s="13">
        <v>0</v>
      </c>
      <c r="EJ22" s="13">
        <v>0</v>
      </c>
      <c r="EK22" s="13">
        <v>0</v>
      </c>
      <c r="EL22" s="13">
        <v>0</v>
      </c>
      <c r="EM22" s="13">
        <v>0</v>
      </c>
      <c r="EN22" s="13">
        <v>0</v>
      </c>
      <c r="EO22" s="13">
        <v>0</v>
      </c>
      <c r="EP22" s="13">
        <v>0</v>
      </c>
      <c r="EQ22" s="13">
        <v>0</v>
      </c>
      <c r="ER22" s="13">
        <v>0</v>
      </c>
      <c r="ES22" s="13">
        <v>0</v>
      </c>
      <c r="ET22" s="13">
        <v>0</v>
      </c>
      <c r="EU22" s="13">
        <v>0</v>
      </c>
      <c r="EV22" s="13">
        <v>0</v>
      </c>
      <c r="EW22" s="13">
        <v>0</v>
      </c>
      <c r="EX22" s="13">
        <v>0</v>
      </c>
      <c r="EY22" s="13">
        <v>0</v>
      </c>
      <c r="EZ22" s="13">
        <v>0</v>
      </c>
      <c r="FA22" s="13">
        <v>0</v>
      </c>
      <c r="FB22" s="13">
        <v>0</v>
      </c>
    </row>
    <row r="23" spans="1:158" ht="17.25" customHeight="1">
      <c r="A23" s="7"/>
      <c r="B23" s="14" t="s">
        <v>29</v>
      </c>
      <c r="C23" s="13">
        <v>0.008933</v>
      </c>
      <c r="D23" s="13">
        <v>0.93152</v>
      </c>
      <c r="E23" s="13">
        <v>0.940453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0.185082</v>
      </c>
      <c r="N23" s="13">
        <v>0.185082</v>
      </c>
      <c r="O23" s="13">
        <v>0</v>
      </c>
      <c r="P23" s="13">
        <v>9.2E-05</v>
      </c>
      <c r="Q23" s="13">
        <v>9.2E-05</v>
      </c>
      <c r="R23" s="13">
        <v>0</v>
      </c>
      <c r="S23" s="13">
        <v>0.510252</v>
      </c>
      <c r="T23" s="13">
        <v>0.510252</v>
      </c>
      <c r="U23" s="13">
        <v>0</v>
      </c>
      <c r="V23" s="13">
        <v>1.013583</v>
      </c>
      <c r="W23" s="13">
        <v>1.013583</v>
      </c>
      <c r="X23" s="13">
        <v>0</v>
      </c>
      <c r="Y23" s="13">
        <v>0.00326</v>
      </c>
      <c r="Z23" s="13">
        <v>0.00326</v>
      </c>
      <c r="AA23" s="13">
        <v>0</v>
      </c>
      <c r="AB23" s="13">
        <v>1.493753</v>
      </c>
      <c r="AC23" s="13">
        <v>1.493753</v>
      </c>
      <c r="AD23" s="13">
        <v>0</v>
      </c>
      <c r="AE23" s="13">
        <v>0.002183</v>
      </c>
      <c r="AF23" s="13">
        <v>0.002183</v>
      </c>
      <c r="AG23" s="13">
        <v>0</v>
      </c>
      <c r="AH23" s="13">
        <v>0</v>
      </c>
      <c r="AI23" s="13">
        <v>0</v>
      </c>
      <c r="AJ23" s="13">
        <v>0</v>
      </c>
      <c r="AK23" s="13">
        <v>0</v>
      </c>
      <c r="AL23" s="13">
        <v>0</v>
      </c>
      <c r="AM23" s="13">
        <v>0.008933</v>
      </c>
      <c r="AN23" s="13">
        <v>4.139724999999999</v>
      </c>
      <c r="AO23" s="13">
        <v>4.148657999999999</v>
      </c>
      <c r="AP23" s="13">
        <v>0</v>
      </c>
      <c r="AQ23" s="13">
        <v>1.67961</v>
      </c>
      <c r="AR23" s="13">
        <v>1.67961</v>
      </c>
      <c r="AS23" s="13">
        <v>0</v>
      </c>
      <c r="AT23" s="13">
        <v>0.699151</v>
      </c>
      <c r="AU23" s="13">
        <v>0.699151</v>
      </c>
      <c r="AV23" s="13">
        <v>0</v>
      </c>
      <c r="AW23" s="13">
        <v>0.030486</v>
      </c>
      <c r="AX23" s="13">
        <v>0.030486</v>
      </c>
      <c r="AY23" s="13">
        <v>0</v>
      </c>
      <c r="AZ23" s="13">
        <v>1.538672</v>
      </c>
      <c r="BA23" s="13">
        <v>1.538672</v>
      </c>
      <c r="BB23" s="13">
        <v>0</v>
      </c>
      <c r="BC23" s="13">
        <v>0.000841</v>
      </c>
      <c r="BD23" s="13">
        <v>0.000841</v>
      </c>
      <c r="BE23" s="13">
        <v>0</v>
      </c>
      <c r="BF23" s="13">
        <v>0</v>
      </c>
      <c r="BG23" s="13">
        <v>0</v>
      </c>
      <c r="BH23" s="13">
        <v>0</v>
      </c>
      <c r="BI23" s="13">
        <v>2.004583</v>
      </c>
      <c r="BJ23" s="13">
        <v>2.004583</v>
      </c>
      <c r="BK23" s="13">
        <v>0</v>
      </c>
      <c r="BL23" s="13">
        <v>0</v>
      </c>
      <c r="BM23" s="13">
        <v>0</v>
      </c>
      <c r="BN23" s="13">
        <v>0.012453</v>
      </c>
      <c r="BO23" s="13">
        <v>1.143038</v>
      </c>
      <c r="BP23" s="13">
        <v>1.155491</v>
      </c>
      <c r="BQ23" s="13">
        <v>0.012594</v>
      </c>
      <c r="BR23" s="13">
        <v>0.072985</v>
      </c>
      <c r="BS23" s="13">
        <v>0.08557899999999999</v>
      </c>
      <c r="BT23" s="13">
        <v>0</v>
      </c>
      <c r="BU23" s="13">
        <v>0.003173</v>
      </c>
      <c r="BV23" s="13">
        <v>0.003173</v>
      </c>
      <c r="BW23" s="13">
        <v>0</v>
      </c>
      <c r="BX23" s="13">
        <v>0</v>
      </c>
      <c r="BY23" s="13">
        <v>0</v>
      </c>
      <c r="BZ23" s="13">
        <v>0.025047</v>
      </c>
      <c r="CA23" s="13">
        <v>7.1725389999999996</v>
      </c>
      <c r="CB23" s="13">
        <v>7.197586</v>
      </c>
      <c r="CC23" s="13">
        <v>0</v>
      </c>
      <c r="CD23" s="13">
        <v>1.203067</v>
      </c>
      <c r="CE23" s="13">
        <v>1.203067</v>
      </c>
      <c r="CF23" s="13">
        <v>0</v>
      </c>
      <c r="CG23" s="13">
        <v>0.004799</v>
      </c>
      <c r="CH23" s="13">
        <v>0.004799</v>
      </c>
      <c r="CI23" s="13">
        <v>0.000117</v>
      </c>
      <c r="CJ23" s="13">
        <v>0.352007</v>
      </c>
      <c r="CK23" s="13">
        <v>0.352124</v>
      </c>
      <c r="CL23" s="13">
        <v>0.000541</v>
      </c>
      <c r="CM23" s="13">
        <v>0.441805</v>
      </c>
      <c r="CN23" s="13">
        <v>0.442346</v>
      </c>
      <c r="CO23" s="13">
        <v>0</v>
      </c>
      <c r="CP23" s="13">
        <v>0.000661</v>
      </c>
      <c r="CQ23" s="13">
        <v>0.000661</v>
      </c>
      <c r="CR23" s="13">
        <v>0</v>
      </c>
      <c r="CS23" s="13">
        <v>1.1E-05</v>
      </c>
      <c r="CT23" s="13">
        <v>1.1E-05</v>
      </c>
      <c r="CU23" s="13">
        <v>0.001463</v>
      </c>
      <c r="CV23" s="13">
        <v>0.395711</v>
      </c>
      <c r="CW23" s="13">
        <v>0.39717399999999997</v>
      </c>
      <c r="CX23" s="13">
        <v>0</v>
      </c>
      <c r="CY23" s="13">
        <v>0.721776</v>
      </c>
      <c r="CZ23" s="13">
        <v>0.721776</v>
      </c>
      <c r="DA23" s="13">
        <v>0.001097</v>
      </c>
      <c r="DB23" s="13">
        <v>1.198958</v>
      </c>
      <c r="DC23" s="13">
        <v>1.2000549999999999</v>
      </c>
      <c r="DD23" s="13">
        <v>0</v>
      </c>
      <c r="DE23" s="13">
        <v>0.331925</v>
      </c>
      <c r="DF23" s="13">
        <v>0.331925</v>
      </c>
      <c r="DG23" s="13">
        <v>0</v>
      </c>
      <c r="DH23" s="13">
        <v>0</v>
      </c>
      <c r="DI23" s="13">
        <v>0</v>
      </c>
      <c r="DJ23" s="13">
        <v>0.004283</v>
      </c>
      <c r="DK23" s="13">
        <v>1.403909</v>
      </c>
      <c r="DL23" s="13">
        <v>1.408192</v>
      </c>
      <c r="DM23" s="13">
        <v>0.007501000000000001</v>
      </c>
      <c r="DN23" s="13">
        <v>6.054629</v>
      </c>
      <c r="DO23" s="13">
        <v>6.06213</v>
      </c>
      <c r="DP23" s="13">
        <v>0.000648</v>
      </c>
      <c r="DQ23" s="13">
        <v>0.003709</v>
      </c>
      <c r="DR23" s="13">
        <v>0.004357</v>
      </c>
      <c r="DS23" s="13">
        <v>0</v>
      </c>
      <c r="DT23" s="13">
        <v>0</v>
      </c>
      <c r="DU23" s="13">
        <v>0</v>
      </c>
      <c r="DV23" s="13">
        <v>0.001162</v>
      </c>
      <c r="DW23" s="13">
        <v>1.174946</v>
      </c>
      <c r="DX23" s="13">
        <v>1.1761080000000002</v>
      </c>
      <c r="DY23" s="13">
        <v>0.001683</v>
      </c>
      <c r="DZ23" s="13">
        <v>0.297352</v>
      </c>
      <c r="EA23" s="13">
        <v>0.299035</v>
      </c>
      <c r="EB23" s="13">
        <v>0</v>
      </c>
      <c r="EC23" s="13">
        <v>0</v>
      </c>
      <c r="ED23" s="13">
        <v>0</v>
      </c>
      <c r="EE23" s="13">
        <v>0.000664</v>
      </c>
      <c r="EF23" s="13">
        <v>0.487759</v>
      </c>
      <c r="EG23" s="13">
        <v>0.488423</v>
      </c>
      <c r="EH23" s="13">
        <v>0</v>
      </c>
      <c r="EI23" s="13">
        <v>0.817922</v>
      </c>
      <c r="EJ23" s="13">
        <v>0.817922</v>
      </c>
      <c r="EK23" s="13">
        <v>0</v>
      </c>
      <c r="EL23" s="13">
        <v>0.241767</v>
      </c>
      <c r="EM23" s="13">
        <v>0.241767</v>
      </c>
      <c r="EN23" s="13">
        <v>0.001175</v>
      </c>
      <c r="EO23" s="13">
        <v>1.985336</v>
      </c>
      <c r="EP23" s="13">
        <v>1.986511</v>
      </c>
      <c r="EQ23" s="13">
        <v>0</v>
      </c>
      <c r="ER23" s="13">
        <v>0.650826</v>
      </c>
      <c r="ES23" s="13">
        <v>0.650826</v>
      </c>
      <c r="ET23" s="13">
        <v>0</v>
      </c>
      <c r="EU23" s="13">
        <v>0</v>
      </c>
      <c r="EV23" s="13">
        <v>0</v>
      </c>
      <c r="EW23" s="13">
        <v>0</v>
      </c>
      <c r="EX23" s="13">
        <v>0.181151</v>
      </c>
      <c r="EY23" s="13">
        <v>0.181151</v>
      </c>
      <c r="EZ23" s="13">
        <v>0.005332</v>
      </c>
      <c r="FA23" s="13">
        <v>5.840768</v>
      </c>
      <c r="FB23" s="13">
        <v>5.8461</v>
      </c>
    </row>
    <row r="24" spans="1:158" ht="17.25" customHeight="1">
      <c r="A24" s="7"/>
      <c r="B24" s="14" t="s">
        <v>30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0.000989</v>
      </c>
      <c r="N24" s="13">
        <v>0.000989</v>
      </c>
      <c r="O24" s="13">
        <v>4.025637</v>
      </c>
      <c r="P24" s="13">
        <v>0.060469</v>
      </c>
      <c r="Q24" s="13">
        <v>4.086106</v>
      </c>
      <c r="R24" s="13">
        <v>0.022168</v>
      </c>
      <c r="S24" s="13">
        <v>0.661042</v>
      </c>
      <c r="T24" s="13">
        <v>0.68321</v>
      </c>
      <c r="U24" s="13">
        <v>0.824868</v>
      </c>
      <c r="V24" s="13">
        <v>0</v>
      </c>
      <c r="W24" s="13">
        <v>0.824868</v>
      </c>
      <c r="X24" s="13">
        <v>0</v>
      </c>
      <c r="Y24" s="13">
        <v>0</v>
      </c>
      <c r="Z24" s="13">
        <v>0</v>
      </c>
      <c r="AA24" s="13">
        <v>0</v>
      </c>
      <c r="AB24" s="13">
        <v>0</v>
      </c>
      <c r="AC24" s="13">
        <v>0</v>
      </c>
      <c r="AD24" s="13">
        <v>0</v>
      </c>
      <c r="AE24" s="13">
        <v>0</v>
      </c>
      <c r="AF24" s="13">
        <v>0</v>
      </c>
      <c r="AG24" s="13">
        <v>0</v>
      </c>
      <c r="AH24" s="13">
        <v>2.004888</v>
      </c>
      <c r="AI24" s="13">
        <v>2.004888</v>
      </c>
      <c r="AJ24" s="13">
        <v>0</v>
      </c>
      <c r="AK24" s="13">
        <v>0</v>
      </c>
      <c r="AL24" s="13">
        <v>0</v>
      </c>
      <c r="AM24" s="13">
        <v>4.872673</v>
      </c>
      <c r="AN24" s="13">
        <v>2.727388</v>
      </c>
      <c r="AO24" s="13">
        <v>7.600061</v>
      </c>
      <c r="AP24" s="13">
        <v>0</v>
      </c>
      <c r="AQ24" s="13">
        <v>0</v>
      </c>
      <c r="AR24" s="13">
        <v>0</v>
      </c>
      <c r="AS24" s="13">
        <v>0</v>
      </c>
      <c r="AT24" s="13">
        <v>0</v>
      </c>
      <c r="AU24" s="13">
        <v>0</v>
      </c>
      <c r="AV24" s="13">
        <v>3.113352</v>
      </c>
      <c r="AW24" s="13">
        <v>0</v>
      </c>
      <c r="AX24" s="13">
        <v>3.113352</v>
      </c>
      <c r="AY24" s="13">
        <v>0</v>
      </c>
      <c r="AZ24" s="13">
        <v>0</v>
      </c>
      <c r="BA24" s="13">
        <v>0</v>
      </c>
      <c r="BB24" s="13">
        <v>1.080656</v>
      </c>
      <c r="BC24" s="13">
        <v>0</v>
      </c>
      <c r="BD24" s="13">
        <v>1.080656</v>
      </c>
      <c r="BE24" s="13">
        <v>0</v>
      </c>
      <c r="BF24" s="13">
        <v>0</v>
      </c>
      <c r="BG24" s="13">
        <v>0</v>
      </c>
      <c r="BH24" s="13">
        <v>0</v>
      </c>
      <c r="BI24" s="13">
        <v>0</v>
      </c>
      <c r="BJ24" s="13">
        <v>0</v>
      </c>
      <c r="BK24" s="13">
        <v>0</v>
      </c>
      <c r="BL24" s="13">
        <v>0</v>
      </c>
      <c r="BM24" s="13">
        <v>0</v>
      </c>
      <c r="BN24" s="13">
        <v>1.186188</v>
      </c>
      <c r="BO24" s="13">
        <v>0</v>
      </c>
      <c r="BP24" s="13">
        <v>1.186188</v>
      </c>
      <c r="BQ24" s="13">
        <v>0</v>
      </c>
      <c r="BR24" s="13">
        <v>0</v>
      </c>
      <c r="BS24" s="13">
        <v>0</v>
      </c>
      <c r="BT24" s="13">
        <v>0</v>
      </c>
      <c r="BU24" s="13">
        <v>0</v>
      </c>
      <c r="BV24" s="13">
        <v>0</v>
      </c>
      <c r="BW24" s="13">
        <v>0</v>
      </c>
      <c r="BX24" s="13">
        <v>0</v>
      </c>
      <c r="BY24" s="13">
        <v>0</v>
      </c>
      <c r="BZ24" s="13">
        <v>5.380196</v>
      </c>
      <c r="CA24" s="13">
        <v>0</v>
      </c>
      <c r="CB24" s="13">
        <v>5.380196</v>
      </c>
      <c r="CC24" s="13">
        <v>0</v>
      </c>
      <c r="CD24" s="13">
        <v>0</v>
      </c>
      <c r="CE24" s="13">
        <v>0</v>
      </c>
      <c r="CF24" s="13">
        <v>0</v>
      </c>
      <c r="CG24" s="13">
        <v>0</v>
      </c>
      <c r="CH24" s="13">
        <v>0</v>
      </c>
      <c r="CI24" s="13">
        <v>0</v>
      </c>
      <c r="CJ24" s="13">
        <v>0</v>
      </c>
      <c r="CK24" s="13">
        <v>0</v>
      </c>
      <c r="CL24" s="13">
        <v>2.127819</v>
      </c>
      <c r="CM24" s="13">
        <v>0</v>
      </c>
      <c r="CN24" s="13">
        <v>2.127819</v>
      </c>
      <c r="CO24" s="13">
        <v>0</v>
      </c>
      <c r="CP24" s="13">
        <v>0.360256</v>
      </c>
      <c r="CQ24" s="13">
        <v>0.360256</v>
      </c>
      <c r="CR24" s="13">
        <v>0</v>
      </c>
      <c r="CS24" s="13">
        <v>0</v>
      </c>
      <c r="CT24" s="13">
        <v>0</v>
      </c>
      <c r="CU24" s="13">
        <v>1.936106</v>
      </c>
      <c r="CV24" s="13">
        <v>0</v>
      </c>
      <c r="CW24" s="13">
        <v>1.936106</v>
      </c>
      <c r="CX24" s="13">
        <v>0</v>
      </c>
      <c r="CY24" s="13">
        <v>0</v>
      </c>
      <c r="CZ24" s="13">
        <v>0</v>
      </c>
      <c r="DA24" s="13">
        <v>1.356516</v>
      </c>
      <c r="DB24" s="13">
        <v>0</v>
      </c>
      <c r="DC24" s="13">
        <v>1.356516</v>
      </c>
      <c r="DD24" s="13">
        <v>0</v>
      </c>
      <c r="DE24" s="13">
        <v>0.001454</v>
      </c>
      <c r="DF24" s="13">
        <v>0.001454</v>
      </c>
      <c r="DG24" s="13">
        <v>0</v>
      </c>
      <c r="DH24" s="13">
        <v>0</v>
      </c>
      <c r="DI24" s="13">
        <v>0</v>
      </c>
      <c r="DJ24" s="13">
        <v>0</v>
      </c>
      <c r="DK24" s="13">
        <v>0</v>
      </c>
      <c r="DL24" s="13">
        <v>0</v>
      </c>
      <c r="DM24" s="13">
        <v>5.420441</v>
      </c>
      <c r="DN24" s="13">
        <v>0.36171000000000003</v>
      </c>
      <c r="DO24" s="13">
        <v>5.782151000000001</v>
      </c>
      <c r="DP24" s="13">
        <v>0</v>
      </c>
      <c r="DQ24" s="13">
        <v>0</v>
      </c>
      <c r="DR24" s="13">
        <v>0</v>
      </c>
      <c r="DS24" s="13">
        <v>0</v>
      </c>
      <c r="DT24" s="13">
        <v>0</v>
      </c>
      <c r="DU24" s="13">
        <v>0</v>
      </c>
      <c r="DV24" s="13">
        <v>0</v>
      </c>
      <c r="DW24" s="13">
        <v>0</v>
      </c>
      <c r="DX24" s="13">
        <v>0</v>
      </c>
      <c r="DY24" s="13">
        <v>0</v>
      </c>
      <c r="DZ24" s="13">
        <v>0</v>
      </c>
      <c r="EA24" s="13">
        <v>0</v>
      </c>
      <c r="EB24" s="13">
        <v>0.000505</v>
      </c>
      <c r="EC24" s="13">
        <v>3.627272</v>
      </c>
      <c r="ED24" s="13">
        <v>3.627777</v>
      </c>
      <c r="EE24" s="13">
        <v>0</v>
      </c>
      <c r="EF24" s="13">
        <v>0</v>
      </c>
      <c r="EG24" s="13">
        <v>0</v>
      </c>
      <c r="EH24" s="13">
        <v>1.91622</v>
      </c>
      <c r="EI24" s="13">
        <v>0</v>
      </c>
      <c r="EJ24" s="13">
        <v>1.91622</v>
      </c>
      <c r="EK24" s="13">
        <v>0</v>
      </c>
      <c r="EL24" s="13">
        <v>0.279361</v>
      </c>
      <c r="EM24" s="13">
        <v>0.279361</v>
      </c>
      <c r="EN24" s="13">
        <v>0</v>
      </c>
      <c r="EO24" s="13">
        <v>0</v>
      </c>
      <c r="EP24" s="13">
        <v>0</v>
      </c>
      <c r="EQ24" s="13">
        <v>0</v>
      </c>
      <c r="ER24" s="13">
        <v>0</v>
      </c>
      <c r="ES24" s="13">
        <v>0</v>
      </c>
      <c r="ET24" s="13">
        <v>0</v>
      </c>
      <c r="EU24" s="13">
        <v>0.008992</v>
      </c>
      <c r="EV24" s="13">
        <v>0.008992</v>
      </c>
      <c r="EW24" s="13">
        <v>0</v>
      </c>
      <c r="EX24" s="13">
        <v>0</v>
      </c>
      <c r="EY24" s="13">
        <v>0</v>
      </c>
      <c r="EZ24" s="13">
        <v>1.916725</v>
      </c>
      <c r="FA24" s="13">
        <v>3.9156250000000004</v>
      </c>
      <c r="FB24" s="13">
        <v>5.83235</v>
      </c>
    </row>
    <row r="25" spans="1:158" ht="17.25" customHeight="1">
      <c r="A25" s="7"/>
      <c r="B25" s="14" t="s">
        <v>31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0.003831</v>
      </c>
      <c r="T25" s="13">
        <v>0.003831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0.003831</v>
      </c>
      <c r="AO25" s="13">
        <v>0.003831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0</v>
      </c>
      <c r="AY25" s="13">
        <v>0</v>
      </c>
      <c r="AZ25" s="13">
        <v>0</v>
      </c>
      <c r="BA25" s="13">
        <v>0</v>
      </c>
      <c r="BB25" s="13">
        <v>0</v>
      </c>
      <c r="BC25" s="13">
        <v>0</v>
      </c>
      <c r="BD25" s="13">
        <v>0</v>
      </c>
      <c r="BE25" s="13">
        <v>0</v>
      </c>
      <c r="BF25" s="13">
        <v>0.004789</v>
      </c>
      <c r="BG25" s="13">
        <v>0.004789</v>
      </c>
      <c r="BH25" s="13">
        <v>0.382231</v>
      </c>
      <c r="BI25" s="13">
        <v>0</v>
      </c>
      <c r="BJ25" s="13">
        <v>0.382231</v>
      </c>
      <c r="BK25" s="13">
        <v>0</v>
      </c>
      <c r="BL25" s="13">
        <v>0</v>
      </c>
      <c r="BM25" s="13">
        <v>0</v>
      </c>
      <c r="BN25" s="13">
        <v>0</v>
      </c>
      <c r="BO25" s="13">
        <v>0</v>
      </c>
      <c r="BP25" s="13">
        <v>0</v>
      </c>
      <c r="BQ25" s="13">
        <v>0</v>
      </c>
      <c r="BR25" s="13">
        <v>0</v>
      </c>
      <c r="BS25" s="13">
        <v>0</v>
      </c>
      <c r="BT25" s="13">
        <v>0</v>
      </c>
      <c r="BU25" s="13">
        <v>0</v>
      </c>
      <c r="BV25" s="13">
        <v>0</v>
      </c>
      <c r="BW25" s="13">
        <v>0</v>
      </c>
      <c r="BX25" s="13">
        <v>0</v>
      </c>
      <c r="BY25" s="13">
        <v>0</v>
      </c>
      <c r="BZ25" s="13">
        <v>0.382231</v>
      </c>
      <c r="CA25" s="13">
        <v>0.004789</v>
      </c>
      <c r="CB25" s="13">
        <v>0.38702</v>
      </c>
      <c r="CC25" s="13">
        <v>0</v>
      </c>
      <c r="CD25" s="13">
        <v>0</v>
      </c>
      <c r="CE25" s="13">
        <v>0</v>
      </c>
      <c r="CF25" s="13">
        <v>0</v>
      </c>
      <c r="CG25" s="13">
        <v>0</v>
      </c>
      <c r="CH25" s="13">
        <v>0</v>
      </c>
      <c r="CI25" s="13">
        <v>0</v>
      </c>
      <c r="CJ25" s="13">
        <v>0</v>
      </c>
      <c r="CK25" s="13">
        <v>0</v>
      </c>
      <c r="CL25" s="13">
        <v>0</v>
      </c>
      <c r="CM25" s="13">
        <v>0</v>
      </c>
      <c r="CN25" s="13">
        <v>0</v>
      </c>
      <c r="CO25" s="13">
        <v>0</v>
      </c>
      <c r="CP25" s="13">
        <v>0</v>
      </c>
      <c r="CQ25" s="13">
        <v>0</v>
      </c>
      <c r="CR25" s="13">
        <v>0</v>
      </c>
      <c r="CS25" s="13">
        <v>0.000204</v>
      </c>
      <c r="CT25" s="13">
        <v>0.000204</v>
      </c>
      <c r="CU25" s="13">
        <v>0</v>
      </c>
      <c r="CV25" s="13">
        <v>0</v>
      </c>
      <c r="CW25" s="13">
        <v>0</v>
      </c>
      <c r="CX25" s="13">
        <v>0</v>
      </c>
      <c r="CY25" s="13">
        <v>0</v>
      </c>
      <c r="CZ25" s="13">
        <v>0</v>
      </c>
      <c r="DA25" s="13">
        <v>0.282221</v>
      </c>
      <c r="DB25" s="13">
        <v>0</v>
      </c>
      <c r="DC25" s="13">
        <v>0.282221</v>
      </c>
      <c r="DD25" s="13">
        <v>0</v>
      </c>
      <c r="DE25" s="13">
        <v>0</v>
      </c>
      <c r="DF25" s="13">
        <v>0</v>
      </c>
      <c r="DG25" s="13">
        <v>0</v>
      </c>
      <c r="DH25" s="13">
        <v>0</v>
      </c>
      <c r="DI25" s="13">
        <v>0</v>
      </c>
      <c r="DJ25" s="13">
        <v>0</v>
      </c>
      <c r="DK25" s="13">
        <v>0</v>
      </c>
      <c r="DL25" s="13">
        <v>0</v>
      </c>
      <c r="DM25" s="13">
        <v>0.282221</v>
      </c>
      <c r="DN25" s="13">
        <v>0.000204</v>
      </c>
      <c r="DO25" s="13">
        <v>0.282425</v>
      </c>
      <c r="DP25" s="13">
        <v>0</v>
      </c>
      <c r="DQ25" s="13">
        <v>0</v>
      </c>
      <c r="DR25" s="13">
        <v>0</v>
      </c>
      <c r="DS25" s="13">
        <v>0</v>
      </c>
      <c r="DT25" s="13">
        <v>0</v>
      </c>
      <c r="DU25" s="13">
        <v>0</v>
      </c>
      <c r="DV25" s="13">
        <v>0</v>
      </c>
      <c r="DW25" s="13">
        <v>0</v>
      </c>
      <c r="DX25" s="13">
        <v>0</v>
      </c>
      <c r="DY25" s="13">
        <v>0</v>
      </c>
      <c r="DZ25" s="13">
        <v>0</v>
      </c>
      <c r="EA25" s="13">
        <v>0</v>
      </c>
      <c r="EB25" s="13">
        <v>0</v>
      </c>
      <c r="EC25" s="13">
        <v>0</v>
      </c>
      <c r="ED25" s="13">
        <v>0</v>
      </c>
      <c r="EE25" s="13">
        <v>0</v>
      </c>
      <c r="EF25" s="13">
        <v>0</v>
      </c>
      <c r="EG25" s="13">
        <v>0</v>
      </c>
      <c r="EH25" s="13">
        <v>0</v>
      </c>
      <c r="EI25" s="13">
        <v>0</v>
      </c>
      <c r="EJ25" s="13">
        <v>0</v>
      </c>
      <c r="EK25" s="13">
        <v>0</v>
      </c>
      <c r="EL25" s="13">
        <v>0</v>
      </c>
      <c r="EM25" s="13">
        <v>0</v>
      </c>
      <c r="EN25" s="13">
        <v>0</v>
      </c>
      <c r="EO25" s="13">
        <v>0</v>
      </c>
      <c r="EP25" s="13">
        <v>0</v>
      </c>
      <c r="EQ25" s="13">
        <v>0</v>
      </c>
      <c r="ER25" s="13">
        <v>0</v>
      </c>
      <c r="ES25" s="13">
        <v>0</v>
      </c>
      <c r="ET25" s="13">
        <v>0</v>
      </c>
      <c r="EU25" s="13">
        <v>0</v>
      </c>
      <c r="EV25" s="13">
        <v>0</v>
      </c>
      <c r="EW25" s="13">
        <v>0</v>
      </c>
      <c r="EX25" s="13">
        <v>0</v>
      </c>
      <c r="EY25" s="13">
        <v>0</v>
      </c>
      <c r="EZ25" s="13">
        <v>0</v>
      </c>
      <c r="FA25" s="13">
        <v>0</v>
      </c>
      <c r="FB25" s="13">
        <v>0</v>
      </c>
    </row>
    <row r="26" spans="1:158" ht="17.25" customHeight="1">
      <c r="A26" s="7"/>
      <c r="B26" s="15" t="s">
        <v>32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  <c r="AK26" s="13">
        <v>0</v>
      </c>
      <c r="AL26" s="13">
        <v>0</v>
      </c>
      <c r="AM26" s="13">
        <v>0</v>
      </c>
      <c r="AN26" s="13">
        <v>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13">
        <v>0</v>
      </c>
      <c r="AV26" s="13">
        <v>0</v>
      </c>
      <c r="AW26" s="13">
        <v>0</v>
      </c>
      <c r="AX26" s="13">
        <v>0</v>
      </c>
      <c r="AY26" s="13">
        <v>0</v>
      </c>
      <c r="AZ26" s="13">
        <v>0</v>
      </c>
      <c r="BA26" s="13">
        <v>0</v>
      </c>
      <c r="BB26" s="13">
        <v>0</v>
      </c>
      <c r="BC26" s="13">
        <v>0</v>
      </c>
      <c r="BD26" s="13">
        <v>0</v>
      </c>
      <c r="BE26" s="13">
        <v>0</v>
      </c>
      <c r="BF26" s="13">
        <v>0</v>
      </c>
      <c r="BG26" s="13">
        <v>0</v>
      </c>
      <c r="BH26" s="13">
        <v>0</v>
      </c>
      <c r="BI26" s="13">
        <v>0</v>
      </c>
      <c r="BJ26" s="13">
        <v>0</v>
      </c>
      <c r="BK26" s="13">
        <v>0</v>
      </c>
      <c r="BL26" s="13">
        <v>0</v>
      </c>
      <c r="BM26" s="13">
        <v>0</v>
      </c>
      <c r="BN26" s="13">
        <v>0</v>
      </c>
      <c r="BO26" s="13">
        <v>0</v>
      </c>
      <c r="BP26" s="13">
        <v>0</v>
      </c>
      <c r="BQ26" s="13">
        <v>0</v>
      </c>
      <c r="BR26" s="13">
        <v>0</v>
      </c>
      <c r="BS26" s="13">
        <v>0</v>
      </c>
      <c r="BT26" s="13">
        <v>0</v>
      </c>
      <c r="BU26" s="13">
        <v>0</v>
      </c>
      <c r="BV26" s="13">
        <v>0</v>
      </c>
      <c r="BW26" s="13">
        <v>0</v>
      </c>
      <c r="BX26" s="13">
        <v>0</v>
      </c>
      <c r="BY26" s="13">
        <v>0</v>
      </c>
      <c r="BZ26" s="13">
        <v>0</v>
      </c>
      <c r="CA26" s="13">
        <v>0</v>
      </c>
      <c r="CB26" s="13">
        <v>0</v>
      </c>
      <c r="CC26" s="13">
        <v>0</v>
      </c>
      <c r="CD26" s="13">
        <v>0</v>
      </c>
      <c r="CE26" s="13">
        <v>0</v>
      </c>
      <c r="CF26" s="13">
        <v>0</v>
      </c>
      <c r="CG26" s="13">
        <v>0</v>
      </c>
      <c r="CH26" s="13">
        <v>0</v>
      </c>
      <c r="CI26" s="13">
        <v>0</v>
      </c>
      <c r="CJ26" s="13">
        <v>0</v>
      </c>
      <c r="CK26" s="13">
        <v>0</v>
      </c>
      <c r="CL26" s="13">
        <v>0</v>
      </c>
      <c r="CM26" s="13">
        <v>0</v>
      </c>
      <c r="CN26" s="13">
        <v>0</v>
      </c>
      <c r="CO26" s="13">
        <v>0</v>
      </c>
      <c r="CP26" s="13">
        <v>0</v>
      </c>
      <c r="CQ26" s="13">
        <v>0</v>
      </c>
      <c r="CR26" s="13">
        <v>0</v>
      </c>
      <c r="CS26" s="13">
        <v>0</v>
      </c>
      <c r="CT26" s="13">
        <v>0</v>
      </c>
      <c r="CU26" s="13">
        <v>0</v>
      </c>
      <c r="CV26" s="13">
        <v>0</v>
      </c>
      <c r="CW26" s="13">
        <v>0</v>
      </c>
      <c r="CX26" s="13">
        <v>0</v>
      </c>
      <c r="CY26" s="13">
        <v>0</v>
      </c>
      <c r="CZ26" s="13">
        <v>0</v>
      </c>
      <c r="DA26" s="13">
        <v>0</v>
      </c>
      <c r="DB26" s="13">
        <v>0</v>
      </c>
      <c r="DC26" s="13">
        <v>0</v>
      </c>
      <c r="DD26" s="13">
        <v>0</v>
      </c>
      <c r="DE26" s="13">
        <v>0</v>
      </c>
      <c r="DF26" s="13">
        <v>0</v>
      </c>
      <c r="DG26" s="13">
        <v>0</v>
      </c>
      <c r="DH26" s="13">
        <v>0</v>
      </c>
      <c r="DI26" s="13">
        <v>0</v>
      </c>
      <c r="DJ26" s="13">
        <v>0</v>
      </c>
      <c r="DK26" s="13">
        <v>0</v>
      </c>
      <c r="DL26" s="13">
        <v>0</v>
      </c>
      <c r="DM26" s="13">
        <v>0</v>
      </c>
      <c r="DN26" s="13">
        <v>0</v>
      </c>
      <c r="DO26" s="13">
        <v>0</v>
      </c>
      <c r="DP26" s="13">
        <v>0</v>
      </c>
      <c r="DQ26" s="13">
        <v>0</v>
      </c>
      <c r="DR26" s="13">
        <v>0</v>
      </c>
      <c r="DS26" s="13">
        <v>0</v>
      </c>
      <c r="DT26" s="13">
        <v>0</v>
      </c>
      <c r="DU26" s="13">
        <v>0</v>
      </c>
      <c r="DV26" s="13">
        <v>0</v>
      </c>
      <c r="DW26" s="13">
        <v>0</v>
      </c>
      <c r="DX26" s="13">
        <v>0</v>
      </c>
      <c r="DY26" s="13">
        <v>0</v>
      </c>
      <c r="DZ26" s="13">
        <v>0</v>
      </c>
      <c r="EA26" s="13">
        <v>0</v>
      </c>
      <c r="EB26" s="13">
        <v>0</v>
      </c>
      <c r="EC26" s="13">
        <v>0</v>
      </c>
      <c r="ED26" s="13">
        <v>0</v>
      </c>
      <c r="EE26" s="13">
        <v>0</v>
      </c>
      <c r="EF26" s="13">
        <v>0</v>
      </c>
      <c r="EG26" s="13">
        <v>0</v>
      </c>
      <c r="EH26" s="13">
        <v>0</v>
      </c>
      <c r="EI26" s="13">
        <v>0</v>
      </c>
      <c r="EJ26" s="13">
        <v>0</v>
      </c>
      <c r="EK26" s="13">
        <v>0</v>
      </c>
      <c r="EL26" s="13">
        <v>0</v>
      </c>
      <c r="EM26" s="13">
        <v>0</v>
      </c>
      <c r="EN26" s="13">
        <v>0</v>
      </c>
      <c r="EO26" s="13">
        <v>0</v>
      </c>
      <c r="EP26" s="13">
        <v>0</v>
      </c>
      <c r="EQ26" s="13">
        <v>0</v>
      </c>
      <c r="ER26" s="13">
        <v>0</v>
      </c>
      <c r="ES26" s="13">
        <v>0</v>
      </c>
      <c r="ET26" s="13">
        <v>0</v>
      </c>
      <c r="EU26" s="13">
        <v>0</v>
      </c>
      <c r="EV26" s="13">
        <v>0</v>
      </c>
      <c r="EW26" s="13">
        <v>0</v>
      </c>
      <c r="EX26" s="13">
        <v>0</v>
      </c>
      <c r="EY26" s="13">
        <v>0</v>
      </c>
      <c r="EZ26" s="13">
        <v>0</v>
      </c>
      <c r="FA26" s="13">
        <v>0</v>
      </c>
      <c r="FB26" s="13">
        <v>0</v>
      </c>
    </row>
    <row r="27" spans="1:158" ht="17.25" customHeight="1">
      <c r="A27" s="7"/>
      <c r="B27" s="15" t="s">
        <v>33</v>
      </c>
      <c r="C27" s="13">
        <v>0</v>
      </c>
      <c r="D27" s="13">
        <v>0.00298</v>
      </c>
      <c r="E27" s="13">
        <v>0.00298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0.000178</v>
      </c>
      <c r="N27" s="13">
        <v>0.000178</v>
      </c>
      <c r="O27" s="13">
        <v>0.481962</v>
      </c>
      <c r="P27" s="13">
        <v>0</v>
      </c>
      <c r="Q27" s="13">
        <v>0.481962</v>
      </c>
      <c r="R27" s="13">
        <v>0</v>
      </c>
      <c r="S27" s="13">
        <v>0</v>
      </c>
      <c r="T27" s="13">
        <v>0</v>
      </c>
      <c r="U27" s="13">
        <v>0</v>
      </c>
      <c r="V27" s="13">
        <v>0.000335</v>
      </c>
      <c r="W27" s="13">
        <v>0.000335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0.000215</v>
      </c>
      <c r="AF27" s="13">
        <v>0.000215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0.481962</v>
      </c>
      <c r="AN27" s="13">
        <v>0.0037080000000000004</v>
      </c>
      <c r="AO27" s="13">
        <v>0.48567</v>
      </c>
      <c r="AP27" s="13">
        <v>0.04473</v>
      </c>
      <c r="AQ27" s="13">
        <v>0</v>
      </c>
      <c r="AR27" s="13">
        <v>0.04473</v>
      </c>
      <c r="AS27" s="13">
        <v>0</v>
      </c>
      <c r="AT27" s="13">
        <v>0</v>
      </c>
      <c r="AU27" s="13">
        <v>0</v>
      </c>
      <c r="AV27" s="13">
        <v>0</v>
      </c>
      <c r="AW27" s="13">
        <v>0.001726</v>
      </c>
      <c r="AX27" s="13">
        <v>0.001726</v>
      </c>
      <c r="AY27" s="13">
        <v>0</v>
      </c>
      <c r="AZ27" s="13">
        <v>0</v>
      </c>
      <c r="BA27" s="13">
        <v>0</v>
      </c>
      <c r="BB27" s="13">
        <v>0</v>
      </c>
      <c r="BC27" s="13">
        <v>0.003964</v>
      </c>
      <c r="BD27" s="13">
        <v>0.003964</v>
      </c>
      <c r="BE27" s="13">
        <v>0</v>
      </c>
      <c r="BF27" s="13">
        <v>0</v>
      </c>
      <c r="BG27" s="13">
        <v>0</v>
      </c>
      <c r="BH27" s="13">
        <v>0</v>
      </c>
      <c r="BI27" s="13">
        <v>0</v>
      </c>
      <c r="BJ27" s="13">
        <v>0</v>
      </c>
      <c r="BK27" s="13">
        <v>0</v>
      </c>
      <c r="BL27" s="13">
        <v>0</v>
      </c>
      <c r="BM27" s="13">
        <v>0</v>
      </c>
      <c r="BN27" s="13">
        <v>0</v>
      </c>
      <c r="BO27" s="13">
        <v>0</v>
      </c>
      <c r="BP27" s="13">
        <v>0</v>
      </c>
      <c r="BQ27" s="13">
        <v>0</v>
      </c>
      <c r="BR27" s="13">
        <v>0</v>
      </c>
      <c r="BS27" s="13">
        <v>0</v>
      </c>
      <c r="BT27" s="13">
        <v>0</v>
      </c>
      <c r="BU27" s="13">
        <v>0</v>
      </c>
      <c r="BV27" s="13">
        <v>0</v>
      </c>
      <c r="BW27" s="13">
        <v>0</v>
      </c>
      <c r="BX27" s="13">
        <v>0</v>
      </c>
      <c r="BY27" s="13">
        <v>0</v>
      </c>
      <c r="BZ27" s="13">
        <v>0.04473</v>
      </c>
      <c r="CA27" s="13">
        <v>0.00569</v>
      </c>
      <c r="CB27" s="13">
        <v>0.05042</v>
      </c>
      <c r="CC27" s="13">
        <v>0</v>
      </c>
      <c r="CD27" s="13">
        <v>0</v>
      </c>
      <c r="CE27" s="13">
        <v>0</v>
      </c>
      <c r="CF27" s="13">
        <v>0</v>
      </c>
      <c r="CG27" s="13">
        <v>0</v>
      </c>
      <c r="CH27" s="13">
        <v>0</v>
      </c>
      <c r="CI27" s="13">
        <v>0.033253</v>
      </c>
      <c r="CJ27" s="13">
        <v>0.000677</v>
      </c>
      <c r="CK27" s="13">
        <v>0.033929999999999995</v>
      </c>
      <c r="CL27" s="13">
        <v>0</v>
      </c>
      <c r="CM27" s="13">
        <v>0</v>
      </c>
      <c r="CN27" s="13">
        <v>0</v>
      </c>
      <c r="CO27" s="13">
        <v>0</v>
      </c>
      <c r="CP27" s="13">
        <v>0.010455</v>
      </c>
      <c r="CQ27" s="13">
        <v>0.010455</v>
      </c>
      <c r="CR27" s="13">
        <v>0</v>
      </c>
      <c r="CS27" s="13">
        <v>0</v>
      </c>
      <c r="CT27" s="13">
        <v>0</v>
      </c>
      <c r="CU27" s="13">
        <v>0</v>
      </c>
      <c r="CV27" s="13">
        <v>0</v>
      </c>
      <c r="CW27" s="13">
        <v>0</v>
      </c>
      <c r="CX27" s="13">
        <v>0</v>
      </c>
      <c r="CY27" s="13">
        <v>0</v>
      </c>
      <c r="CZ27" s="13">
        <v>0</v>
      </c>
      <c r="DA27" s="13">
        <v>0.02182</v>
      </c>
      <c r="DB27" s="13">
        <v>0.001145</v>
      </c>
      <c r="DC27" s="13">
        <v>0.022965</v>
      </c>
      <c r="DD27" s="13">
        <v>0</v>
      </c>
      <c r="DE27" s="13">
        <v>0.0002</v>
      </c>
      <c r="DF27" s="13">
        <v>0.0002</v>
      </c>
      <c r="DG27" s="13">
        <v>0</v>
      </c>
      <c r="DH27" s="13">
        <v>0</v>
      </c>
      <c r="DI27" s="13">
        <v>0</v>
      </c>
      <c r="DJ27" s="13">
        <v>0.040419</v>
      </c>
      <c r="DK27" s="13">
        <v>0</v>
      </c>
      <c r="DL27" s="13">
        <v>0.040419</v>
      </c>
      <c r="DM27" s="13">
        <v>0.095492</v>
      </c>
      <c r="DN27" s="13">
        <v>0.012477000000000002</v>
      </c>
      <c r="DO27" s="13">
        <v>0.107969</v>
      </c>
      <c r="DP27" s="13">
        <v>0.040258</v>
      </c>
      <c r="DQ27" s="13">
        <v>0</v>
      </c>
      <c r="DR27" s="13">
        <v>0.040258</v>
      </c>
      <c r="DS27" s="13">
        <v>0</v>
      </c>
      <c r="DT27" s="13">
        <v>0</v>
      </c>
      <c r="DU27" s="13">
        <v>0</v>
      </c>
      <c r="DV27" s="13">
        <v>0</v>
      </c>
      <c r="DW27" s="13">
        <v>0</v>
      </c>
      <c r="DX27" s="13">
        <v>0</v>
      </c>
      <c r="DY27" s="13">
        <v>0.075701</v>
      </c>
      <c r="DZ27" s="13">
        <v>0</v>
      </c>
      <c r="EA27" s="13">
        <v>0.075701</v>
      </c>
      <c r="EB27" s="13">
        <v>0</v>
      </c>
      <c r="EC27" s="13">
        <v>0</v>
      </c>
      <c r="ED27" s="13">
        <v>0</v>
      </c>
      <c r="EE27" s="13">
        <v>0.114716</v>
      </c>
      <c r="EF27" s="13">
        <v>0</v>
      </c>
      <c r="EG27" s="13">
        <v>0.114716</v>
      </c>
      <c r="EH27" s="13">
        <v>0</v>
      </c>
      <c r="EI27" s="13">
        <v>0.000526</v>
      </c>
      <c r="EJ27" s="13">
        <v>0.000526</v>
      </c>
      <c r="EK27" s="13">
        <v>0</v>
      </c>
      <c r="EL27" s="13">
        <v>0.022883</v>
      </c>
      <c r="EM27" s="13">
        <v>0.022883</v>
      </c>
      <c r="EN27" s="13">
        <v>0</v>
      </c>
      <c r="EO27" s="13">
        <v>0.001359</v>
      </c>
      <c r="EP27" s="13">
        <v>0.001359</v>
      </c>
      <c r="EQ27" s="13">
        <v>0.040792</v>
      </c>
      <c r="ER27" s="13">
        <v>7.1E-05</v>
      </c>
      <c r="ES27" s="13">
        <v>0.040863000000000003</v>
      </c>
      <c r="ET27" s="13">
        <v>0</v>
      </c>
      <c r="EU27" s="13">
        <v>0</v>
      </c>
      <c r="EV27" s="13">
        <v>0</v>
      </c>
      <c r="EW27" s="13">
        <v>0</v>
      </c>
      <c r="EX27" s="13">
        <v>0</v>
      </c>
      <c r="EY27" s="13">
        <v>0</v>
      </c>
      <c r="EZ27" s="13">
        <v>0.271467</v>
      </c>
      <c r="FA27" s="13">
        <v>0.024839</v>
      </c>
      <c r="FB27" s="13">
        <v>0.296306</v>
      </c>
    </row>
    <row r="28" spans="1:158" ht="17.25" customHeight="1">
      <c r="A28" s="7"/>
      <c r="B28" s="14" t="s">
        <v>34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3">
        <v>0</v>
      </c>
      <c r="O28" s="13">
        <v>0</v>
      </c>
      <c r="P28" s="13">
        <v>0.263091</v>
      </c>
      <c r="Q28" s="13">
        <v>0.263091</v>
      </c>
      <c r="R28" s="13">
        <v>0</v>
      </c>
      <c r="S28" s="13">
        <v>0.000661</v>
      </c>
      <c r="T28" s="13">
        <v>0.000661</v>
      </c>
      <c r="U28" s="13">
        <v>0</v>
      </c>
      <c r="V28" s="13">
        <v>0</v>
      </c>
      <c r="W28" s="13">
        <v>0</v>
      </c>
      <c r="X28" s="13">
        <v>0</v>
      </c>
      <c r="Y28" s="13">
        <v>0</v>
      </c>
      <c r="Z28" s="13">
        <v>0</v>
      </c>
      <c r="AA28" s="13">
        <v>0</v>
      </c>
      <c r="AB28" s="13">
        <v>0</v>
      </c>
      <c r="AC28" s="13">
        <v>0</v>
      </c>
      <c r="AD28" s="13">
        <v>0</v>
      </c>
      <c r="AE28" s="13">
        <v>0</v>
      </c>
      <c r="AF28" s="13">
        <v>0</v>
      </c>
      <c r="AG28" s="13">
        <v>0</v>
      </c>
      <c r="AH28" s="13">
        <v>0</v>
      </c>
      <c r="AI28" s="13">
        <v>0</v>
      </c>
      <c r="AJ28" s="13">
        <v>0</v>
      </c>
      <c r="AK28" s="13">
        <v>0</v>
      </c>
      <c r="AL28" s="13">
        <v>0</v>
      </c>
      <c r="AM28" s="13">
        <v>0</v>
      </c>
      <c r="AN28" s="13">
        <v>0.26375200000000004</v>
      </c>
      <c r="AO28" s="13">
        <v>0.26375200000000004</v>
      </c>
      <c r="AP28" s="13">
        <v>0</v>
      </c>
      <c r="AQ28" s="13">
        <v>0</v>
      </c>
      <c r="AR28" s="13">
        <v>0</v>
      </c>
      <c r="AS28" s="13">
        <v>0</v>
      </c>
      <c r="AT28" s="13">
        <v>0</v>
      </c>
      <c r="AU28" s="13">
        <v>0</v>
      </c>
      <c r="AV28" s="13">
        <v>0</v>
      </c>
      <c r="AW28" s="13">
        <v>0</v>
      </c>
      <c r="AX28" s="13">
        <v>0</v>
      </c>
      <c r="AY28" s="13">
        <v>0</v>
      </c>
      <c r="AZ28" s="13">
        <v>0</v>
      </c>
      <c r="BA28" s="13">
        <v>0</v>
      </c>
      <c r="BB28" s="13">
        <v>0</v>
      </c>
      <c r="BC28" s="13">
        <v>0</v>
      </c>
      <c r="BD28" s="13">
        <v>0</v>
      </c>
      <c r="BE28" s="13">
        <v>0</v>
      </c>
      <c r="BF28" s="13">
        <v>0</v>
      </c>
      <c r="BG28" s="13">
        <v>0</v>
      </c>
      <c r="BH28" s="13">
        <v>0</v>
      </c>
      <c r="BI28" s="13">
        <v>0</v>
      </c>
      <c r="BJ28" s="13">
        <v>0</v>
      </c>
      <c r="BK28" s="13">
        <v>0</v>
      </c>
      <c r="BL28" s="13">
        <v>0</v>
      </c>
      <c r="BM28" s="13">
        <v>0</v>
      </c>
      <c r="BN28" s="13">
        <v>0</v>
      </c>
      <c r="BO28" s="13">
        <v>0</v>
      </c>
      <c r="BP28" s="13">
        <v>0</v>
      </c>
      <c r="BQ28" s="13">
        <v>0</v>
      </c>
      <c r="BR28" s="13">
        <v>0</v>
      </c>
      <c r="BS28" s="13">
        <v>0</v>
      </c>
      <c r="BT28" s="13">
        <v>0</v>
      </c>
      <c r="BU28" s="13">
        <v>0</v>
      </c>
      <c r="BV28" s="13">
        <v>0</v>
      </c>
      <c r="BW28" s="13">
        <v>0</v>
      </c>
      <c r="BX28" s="13">
        <v>0</v>
      </c>
      <c r="BY28" s="13">
        <v>0</v>
      </c>
      <c r="BZ28" s="13">
        <v>0</v>
      </c>
      <c r="CA28" s="13">
        <v>0</v>
      </c>
      <c r="CB28" s="13">
        <v>0</v>
      </c>
      <c r="CC28" s="13">
        <v>0</v>
      </c>
      <c r="CD28" s="13">
        <v>0</v>
      </c>
      <c r="CE28" s="13">
        <v>0</v>
      </c>
      <c r="CF28" s="13">
        <v>0</v>
      </c>
      <c r="CG28" s="13">
        <v>0</v>
      </c>
      <c r="CH28" s="13">
        <v>0</v>
      </c>
      <c r="CI28" s="13">
        <v>0</v>
      </c>
      <c r="CJ28" s="13">
        <v>0</v>
      </c>
      <c r="CK28" s="13">
        <v>0</v>
      </c>
      <c r="CL28" s="13">
        <v>0</v>
      </c>
      <c r="CM28" s="13">
        <v>0</v>
      </c>
      <c r="CN28" s="13">
        <v>0</v>
      </c>
      <c r="CO28" s="13">
        <v>0</v>
      </c>
      <c r="CP28" s="13">
        <v>0.11479</v>
      </c>
      <c r="CQ28" s="13">
        <v>0.11479</v>
      </c>
      <c r="CR28" s="13">
        <v>0</v>
      </c>
      <c r="CS28" s="13">
        <v>0</v>
      </c>
      <c r="CT28" s="13">
        <v>0</v>
      </c>
      <c r="CU28" s="13">
        <v>0</v>
      </c>
      <c r="CV28" s="13">
        <v>0</v>
      </c>
      <c r="CW28" s="13">
        <v>0</v>
      </c>
      <c r="CX28" s="13">
        <v>0</v>
      </c>
      <c r="CY28" s="13">
        <v>0</v>
      </c>
      <c r="CZ28" s="13">
        <v>0</v>
      </c>
      <c r="DA28" s="13">
        <v>0</v>
      </c>
      <c r="DB28" s="13">
        <v>0</v>
      </c>
      <c r="DC28" s="13">
        <v>0</v>
      </c>
      <c r="DD28" s="13">
        <v>0</v>
      </c>
      <c r="DE28" s="13">
        <v>0.142792</v>
      </c>
      <c r="DF28" s="13">
        <v>0.142792</v>
      </c>
      <c r="DG28" s="13">
        <v>0</v>
      </c>
      <c r="DH28" s="13">
        <v>0</v>
      </c>
      <c r="DI28" s="13">
        <v>0</v>
      </c>
      <c r="DJ28" s="13">
        <v>0</v>
      </c>
      <c r="DK28" s="13">
        <v>0</v>
      </c>
      <c r="DL28" s="13">
        <v>0</v>
      </c>
      <c r="DM28" s="13">
        <v>0</v>
      </c>
      <c r="DN28" s="13">
        <v>0.257582</v>
      </c>
      <c r="DO28" s="13">
        <v>0.257582</v>
      </c>
      <c r="DP28" s="13">
        <v>0</v>
      </c>
      <c r="DQ28" s="13">
        <v>0</v>
      </c>
      <c r="DR28" s="13">
        <v>0</v>
      </c>
      <c r="DS28" s="13">
        <v>0</v>
      </c>
      <c r="DT28" s="13">
        <v>0</v>
      </c>
      <c r="DU28" s="13">
        <v>0</v>
      </c>
      <c r="DV28" s="13">
        <v>0</v>
      </c>
      <c r="DW28" s="13">
        <v>0</v>
      </c>
      <c r="DX28" s="13">
        <v>0</v>
      </c>
      <c r="DY28" s="13">
        <v>0</v>
      </c>
      <c r="DZ28" s="13">
        <v>0</v>
      </c>
      <c r="EA28" s="13">
        <v>0</v>
      </c>
      <c r="EB28" s="13">
        <v>0</v>
      </c>
      <c r="EC28" s="13">
        <v>0.402742</v>
      </c>
      <c r="ED28" s="13">
        <v>0.402742</v>
      </c>
      <c r="EE28" s="13">
        <v>0</v>
      </c>
      <c r="EF28" s="13">
        <v>0</v>
      </c>
      <c r="EG28" s="13">
        <v>0</v>
      </c>
      <c r="EH28" s="13">
        <v>0</v>
      </c>
      <c r="EI28" s="13">
        <v>0</v>
      </c>
      <c r="EJ28" s="13">
        <v>0</v>
      </c>
      <c r="EK28" s="13">
        <v>0</v>
      </c>
      <c r="EL28" s="13">
        <v>0</v>
      </c>
      <c r="EM28" s="13">
        <v>0</v>
      </c>
      <c r="EN28" s="13">
        <v>0</v>
      </c>
      <c r="EO28" s="13">
        <v>0</v>
      </c>
      <c r="EP28" s="13">
        <v>0</v>
      </c>
      <c r="EQ28" s="13">
        <v>0</v>
      </c>
      <c r="ER28" s="13">
        <v>0</v>
      </c>
      <c r="ES28" s="13">
        <v>0</v>
      </c>
      <c r="ET28" s="13">
        <v>0</v>
      </c>
      <c r="EU28" s="13">
        <v>0</v>
      </c>
      <c r="EV28" s="13">
        <v>0</v>
      </c>
      <c r="EW28" s="13">
        <v>0</v>
      </c>
      <c r="EX28" s="13">
        <v>0</v>
      </c>
      <c r="EY28" s="13">
        <v>0</v>
      </c>
      <c r="EZ28" s="13">
        <v>0</v>
      </c>
      <c r="FA28" s="13">
        <v>0.402742</v>
      </c>
      <c r="FB28" s="13">
        <v>0.402742</v>
      </c>
    </row>
    <row r="29" spans="1:158" ht="17.25" customHeight="1">
      <c r="A29" s="7"/>
      <c r="B29" s="15" t="s">
        <v>35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0</v>
      </c>
      <c r="W29" s="13">
        <v>0</v>
      </c>
      <c r="X29" s="13">
        <v>0</v>
      </c>
      <c r="Y29" s="13">
        <v>0</v>
      </c>
      <c r="Z29" s="13">
        <v>0</v>
      </c>
      <c r="AA29" s="13">
        <v>0</v>
      </c>
      <c r="AB29" s="13">
        <v>0</v>
      </c>
      <c r="AC29" s="13">
        <v>0</v>
      </c>
      <c r="AD29" s="13">
        <v>0</v>
      </c>
      <c r="AE29" s="13">
        <v>0</v>
      </c>
      <c r="AF29" s="13">
        <v>0</v>
      </c>
      <c r="AG29" s="13">
        <v>0</v>
      </c>
      <c r="AH29" s="13">
        <v>0</v>
      </c>
      <c r="AI29" s="13">
        <v>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13">
        <v>0</v>
      </c>
      <c r="AV29" s="13">
        <v>0</v>
      </c>
      <c r="AW29" s="13">
        <v>0</v>
      </c>
      <c r="AX29" s="13">
        <v>0</v>
      </c>
      <c r="AY29" s="13">
        <v>0</v>
      </c>
      <c r="AZ29" s="13">
        <v>0</v>
      </c>
      <c r="BA29" s="13">
        <v>0</v>
      </c>
      <c r="BB29" s="13">
        <v>0</v>
      </c>
      <c r="BC29" s="13">
        <v>0</v>
      </c>
      <c r="BD29" s="13">
        <v>0</v>
      </c>
      <c r="BE29" s="13">
        <v>0</v>
      </c>
      <c r="BF29" s="13">
        <v>0</v>
      </c>
      <c r="BG29" s="13">
        <v>0</v>
      </c>
      <c r="BH29" s="13">
        <v>0</v>
      </c>
      <c r="BI29" s="13">
        <v>0</v>
      </c>
      <c r="BJ29" s="13">
        <v>0</v>
      </c>
      <c r="BK29" s="13">
        <v>0</v>
      </c>
      <c r="BL29" s="13">
        <v>0</v>
      </c>
      <c r="BM29" s="13">
        <v>0</v>
      </c>
      <c r="BN29" s="13">
        <v>0</v>
      </c>
      <c r="BO29" s="13">
        <v>0</v>
      </c>
      <c r="BP29" s="13">
        <v>0</v>
      </c>
      <c r="BQ29" s="13">
        <v>0</v>
      </c>
      <c r="BR29" s="13">
        <v>0</v>
      </c>
      <c r="BS29" s="13">
        <v>0</v>
      </c>
      <c r="BT29" s="13">
        <v>0</v>
      </c>
      <c r="BU29" s="13">
        <v>0</v>
      </c>
      <c r="BV29" s="13">
        <v>0</v>
      </c>
      <c r="BW29" s="13">
        <v>0</v>
      </c>
      <c r="BX29" s="13">
        <v>0</v>
      </c>
      <c r="BY29" s="13">
        <v>0</v>
      </c>
      <c r="BZ29" s="13">
        <v>0</v>
      </c>
      <c r="CA29" s="13">
        <v>0</v>
      </c>
      <c r="CB29" s="13">
        <v>0</v>
      </c>
      <c r="CC29" s="13">
        <v>0</v>
      </c>
      <c r="CD29" s="13">
        <v>0</v>
      </c>
      <c r="CE29" s="13">
        <v>0</v>
      </c>
      <c r="CF29" s="13">
        <v>0</v>
      </c>
      <c r="CG29" s="13">
        <v>0</v>
      </c>
      <c r="CH29" s="13">
        <v>0</v>
      </c>
      <c r="CI29" s="13">
        <v>0</v>
      </c>
      <c r="CJ29" s="13">
        <v>0</v>
      </c>
      <c r="CK29" s="13">
        <v>0</v>
      </c>
      <c r="CL29" s="13">
        <v>0</v>
      </c>
      <c r="CM29" s="13">
        <v>0</v>
      </c>
      <c r="CN29" s="13">
        <v>0</v>
      </c>
      <c r="CO29" s="13">
        <v>0</v>
      </c>
      <c r="CP29" s="13">
        <v>0</v>
      </c>
      <c r="CQ29" s="13">
        <v>0</v>
      </c>
      <c r="CR29" s="13">
        <v>0</v>
      </c>
      <c r="CS29" s="13">
        <v>0</v>
      </c>
      <c r="CT29" s="13">
        <v>0</v>
      </c>
      <c r="CU29" s="13">
        <v>0</v>
      </c>
      <c r="CV29" s="13">
        <v>0</v>
      </c>
      <c r="CW29" s="13">
        <v>0</v>
      </c>
      <c r="CX29" s="13">
        <v>0</v>
      </c>
      <c r="CY29" s="13">
        <v>0</v>
      </c>
      <c r="CZ29" s="13">
        <v>0</v>
      </c>
      <c r="DA29" s="13">
        <v>0</v>
      </c>
      <c r="DB29" s="13">
        <v>0</v>
      </c>
      <c r="DC29" s="13">
        <v>0</v>
      </c>
      <c r="DD29" s="13">
        <v>0</v>
      </c>
      <c r="DE29" s="13">
        <v>0</v>
      </c>
      <c r="DF29" s="13">
        <v>0</v>
      </c>
      <c r="DG29" s="13">
        <v>0</v>
      </c>
      <c r="DH29" s="13">
        <v>0</v>
      </c>
      <c r="DI29" s="13">
        <v>0</v>
      </c>
      <c r="DJ29" s="13">
        <v>0</v>
      </c>
      <c r="DK29" s="13">
        <v>0</v>
      </c>
      <c r="DL29" s="13">
        <v>0</v>
      </c>
      <c r="DM29" s="13">
        <v>0</v>
      </c>
      <c r="DN29" s="13">
        <v>0</v>
      </c>
      <c r="DO29" s="13">
        <v>0</v>
      </c>
      <c r="DP29" s="13">
        <v>0</v>
      </c>
      <c r="DQ29" s="13">
        <v>0</v>
      </c>
      <c r="DR29" s="13">
        <v>0</v>
      </c>
      <c r="DS29" s="13">
        <v>0</v>
      </c>
      <c r="DT29" s="13">
        <v>0</v>
      </c>
      <c r="DU29" s="13">
        <v>0</v>
      </c>
      <c r="DV29" s="13">
        <v>0</v>
      </c>
      <c r="DW29" s="13">
        <v>0</v>
      </c>
      <c r="DX29" s="13">
        <v>0</v>
      </c>
      <c r="DY29" s="13">
        <v>0.007837</v>
      </c>
      <c r="DZ29" s="13">
        <v>0</v>
      </c>
      <c r="EA29" s="13">
        <v>0.007837</v>
      </c>
      <c r="EB29" s="13">
        <v>0</v>
      </c>
      <c r="EC29" s="13">
        <v>0</v>
      </c>
      <c r="ED29" s="13">
        <v>0</v>
      </c>
      <c r="EE29" s="13">
        <v>0</v>
      </c>
      <c r="EF29" s="13">
        <v>0</v>
      </c>
      <c r="EG29" s="13">
        <v>0</v>
      </c>
      <c r="EH29" s="13">
        <v>0</v>
      </c>
      <c r="EI29" s="13">
        <v>0</v>
      </c>
      <c r="EJ29" s="13">
        <v>0</v>
      </c>
      <c r="EK29" s="13">
        <v>0</v>
      </c>
      <c r="EL29" s="13">
        <v>0</v>
      </c>
      <c r="EM29" s="13">
        <v>0</v>
      </c>
      <c r="EN29" s="13">
        <v>0</v>
      </c>
      <c r="EO29" s="13">
        <v>0</v>
      </c>
      <c r="EP29" s="13">
        <v>0</v>
      </c>
      <c r="EQ29" s="13">
        <v>0</v>
      </c>
      <c r="ER29" s="13">
        <v>0</v>
      </c>
      <c r="ES29" s="13">
        <v>0</v>
      </c>
      <c r="ET29" s="13">
        <v>0</v>
      </c>
      <c r="EU29" s="13">
        <v>0</v>
      </c>
      <c r="EV29" s="13">
        <v>0</v>
      </c>
      <c r="EW29" s="13">
        <v>0</v>
      </c>
      <c r="EX29" s="13">
        <v>0</v>
      </c>
      <c r="EY29" s="13">
        <v>0</v>
      </c>
      <c r="EZ29" s="13">
        <v>0.007837</v>
      </c>
      <c r="FA29" s="13">
        <v>0</v>
      </c>
      <c r="FB29" s="13">
        <v>0.007837</v>
      </c>
    </row>
    <row r="30" spans="1:158" ht="17.25" customHeight="1">
      <c r="A30" s="7"/>
      <c r="B30" s="15" t="s">
        <v>36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0.105658</v>
      </c>
      <c r="Q30" s="13">
        <v>0.105658</v>
      </c>
      <c r="R30" s="13">
        <v>0</v>
      </c>
      <c r="S30" s="13">
        <v>0</v>
      </c>
      <c r="T30" s="13">
        <v>0</v>
      </c>
      <c r="U30" s="13">
        <v>0</v>
      </c>
      <c r="V30" s="13">
        <v>0</v>
      </c>
      <c r="W30" s="13">
        <v>0</v>
      </c>
      <c r="X30" s="13">
        <v>0</v>
      </c>
      <c r="Y30" s="13">
        <v>0</v>
      </c>
      <c r="Z30" s="13">
        <v>0</v>
      </c>
      <c r="AA30" s="13">
        <v>0.176354</v>
      </c>
      <c r="AB30" s="13">
        <v>0</v>
      </c>
      <c r="AC30" s="13">
        <v>0.176354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2.378348</v>
      </c>
      <c r="AK30" s="13">
        <v>0.011682</v>
      </c>
      <c r="AL30" s="13">
        <v>2.39003</v>
      </c>
      <c r="AM30" s="13">
        <v>2.554702</v>
      </c>
      <c r="AN30" s="13">
        <v>0.11734</v>
      </c>
      <c r="AO30" s="13">
        <v>2.672042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  <c r="AU30" s="13">
        <v>0</v>
      </c>
      <c r="AV30" s="13">
        <v>0.186728</v>
      </c>
      <c r="AW30" s="13">
        <v>0</v>
      </c>
      <c r="AX30" s="13">
        <v>0.186728</v>
      </c>
      <c r="AY30" s="13">
        <v>0</v>
      </c>
      <c r="AZ30" s="13">
        <v>0</v>
      </c>
      <c r="BA30" s="13">
        <v>0</v>
      </c>
      <c r="BB30" s="13">
        <v>0</v>
      </c>
      <c r="BC30" s="13">
        <v>0</v>
      </c>
      <c r="BD30" s="13">
        <v>0</v>
      </c>
      <c r="BE30" s="13">
        <v>3.799992</v>
      </c>
      <c r="BF30" s="13">
        <v>0.01991</v>
      </c>
      <c r="BG30" s="13">
        <v>3.819902</v>
      </c>
      <c r="BH30" s="13">
        <v>0</v>
      </c>
      <c r="BI30" s="13">
        <v>0</v>
      </c>
      <c r="BJ30" s="13">
        <v>0</v>
      </c>
      <c r="BK30" s="13">
        <v>0</v>
      </c>
      <c r="BL30" s="13">
        <v>0</v>
      </c>
      <c r="BM30" s="13">
        <v>0</v>
      </c>
      <c r="BN30" s="13">
        <v>0.111738</v>
      </c>
      <c r="BO30" s="13">
        <v>0</v>
      </c>
      <c r="BP30" s="13">
        <v>0.111738</v>
      </c>
      <c r="BQ30" s="13">
        <v>0</v>
      </c>
      <c r="BR30" s="13">
        <v>0</v>
      </c>
      <c r="BS30" s="13">
        <v>0</v>
      </c>
      <c r="BT30" s="13">
        <v>0.033012</v>
      </c>
      <c r="BU30" s="13">
        <v>0</v>
      </c>
      <c r="BV30" s="13">
        <v>0.033012</v>
      </c>
      <c r="BW30" s="13">
        <v>1.89859</v>
      </c>
      <c r="BX30" s="13">
        <v>0.009705</v>
      </c>
      <c r="BY30" s="13">
        <v>1.908295</v>
      </c>
      <c r="BZ30" s="13">
        <v>6.030060000000001</v>
      </c>
      <c r="CA30" s="13">
        <v>0.029615000000000002</v>
      </c>
      <c r="CB30" s="13">
        <v>6.0596749999999995</v>
      </c>
      <c r="CC30" s="13">
        <v>0</v>
      </c>
      <c r="CD30" s="13">
        <v>0</v>
      </c>
      <c r="CE30" s="13">
        <v>0</v>
      </c>
      <c r="CF30" s="13">
        <v>0</v>
      </c>
      <c r="CG30" s="13">
        <v>0</v>
      </c>
      <c r="CH30" s="13">
        <v>0</v>
      </c>
      <c r="CI30" s="13">
        <v>0</v>
      </c>
      <c r="CJ30" s="13">
        <v>0</v>
      </c>
      <c r="CK30" s="13">
        <v>0</v>
      </c>
      <c r="CL30" s="13">
        <v>0</v>
      </c>
      <c r="CM30" s="13">
        <v>0</v>
      </c>
      <c r="CN30" s="13">
        <v>0</v>
      </c>
      <c r="CO30" s="13">
        <v>0</v>
      </c>
      <c r="CP30" s="13">
        <v>0</v>
      </c>
      <c r="CQ30" s="13">
        <v>0</v>
      </c>
      <c r="CR30" s="13">
        <v>0</v>
      </c>
      <c r="CS30" s="13">
        <v>0</v>
      </c>
      <c r="CT30" s="13">
        <v>0</v>
      </c>
      <c r="CU30" s="13">
        <v>3.413438</v>
      </c>
      <c r="CV30" s="13">
        <v>0.018592</v>
      </c>
      <c r="CW30" s="13">
        <v>3.43203</v>
      </c>
      <c r="CX30" s="13">
        <v>0</v>
      </c>
      <c r="CY30" s="13">
        <v>0</v>
      </c>
      <c r="CZ30" s="13">
        <v>0</v>
      </c>
      <c r="DA30" s="13">
        <v>0</v>
      </c>
      <c r="DB30" s="13">
        <v>0</v>
      </c>
      <c r="DC30" s="13">
        <v>0</v>
      </c>
      <c r="DD30" s="13">
        <v>0</v>
      </c>
      <c r="DE30" s="13">
        <v>0</v>
      </c>
      <c r="DF30" s="13">
        <v>0</v>
      </c>
      <c r="DG30" s="13">
        <v>0</v>
      </c>
      <c r="DH30" s="13">
        <v>0</v>
      </c>
      <c r="DI30" s="13">
        <v>0</v>
      </c>
      <c r="DJ30" s="13">
        <v>1.8310399999999998</v>
      </c>
      <c r="DK30" s="13">
        <v>0.016178</v>
      </c>
      <c r="DL30" s="13">
        <v>1.8472179999999998</v>
      </c>
      <c r="DM30" s="13">
        <v>5.244478</v>
      </c>
      <c r="DN30" s="13">
        <v>0.03477</v>
      </c>
      <c r="DO30" s="13">
        <v>5.279248</v>
      </c>
      <c r="DP30" s="13">
        <v>0</v>
      </c>
      <c r="DQ30" s="13">
        <v>0</v>
      </c>
      <c r="DR30" s="13">
        <v>0</v>
      </c>
      <c r="DS30" s="13">
        <v>0</v>
      </c>
      <c r="DT30" s="13">
        <v>0</v>
      </c>
      <c r="DU30" s="13">
        <v>0</v>
      </c>
      <c r="DV30" s="13">
        <v>0.045747</v>
      </c>
      <c r="DW30" s="13">
        <v>0</v>
      </c>
      <c r="DX30" s="13">
        <v>0.045747</v>
      </c>
      <c r="DY30" s="13">
        <v>0</v>
      </c>
      <c r="DZ30" s="13">
        <v>0</v>
      </c>
      <c r="EA30" s="13">
        <v>0</v>
      </c>
      <c r="EB30" s="13">
        <v>0</v>
      </c>
      <c r="EC30" s="13">
        <v>0</v>
      </c>
      <c r="ED30" s="13">
        <v>0</v>
      </c>
      <c r="EE30" s="13">
        <v>0</v>
      </c>
      <c r="EF30" s="13">
        <v>0</v>
      </c>
      <c r="EG30" s="13">
        <v>0</v>
      </c>
      <c r="EH30" s="13">
        <v>3.423318</v>
      </c>
      <c r="EI30" s="13">
        <v>0.032207</v>
      </c>
      <c r="EJ30" s="13">
        <v>3.455525</v>
      </c>
      <c r="EK30" s="13">
        <v>0</v>
      </c>
      <c r="EL30" s="13">
        <v>0</v>
      </c>
      <c r="EM30" s="13">
        <v>0</v>
      </c>
      <c r="EN30" s="13">
        <v>0.051333</v>
      </c>
      <c r="EO30" s="13">
        <v>0</v>
      </c>
      <c r="EP30" s="13">
        <v>0.051333</v>
      </c>
      <c r="EQ30" s="13">
        <v>0</v>
      </c>
      <c r="ER30" s="13">
        <v>0</v>
      </c>
      <c r="ES30" s="13">
        <v>0</v>
      </c>
      <c r="ET30" s="13">
        <v>0</v>
      </c>
      <c r="EU30" s="13">
        <v>0</v>
      </c>
      <c r="EV30" s="13">
        <v>0</v>
      </c>
      <c r="EW30" s="13">
        <v>0</v>
      </c>
      <c r="EX30" s="13">
        <v>0</v>
      </c>
      <c r="EY30" s="13">
        <v>0</v>
      </c>
      <c r="EZ30" s="13">
        <v>3.520398</v>
      </c>
      <c r="FA30" s="13">
        <v>0.032207</v>
      </c>
      <c r="FB30" s="13">
        <v>3.5526050000000002</v>
      </c>
    </row>
    <row r="31" spans="1:158" ht="17.25" customHeight="1">
      <c r="A31" s="7"/>
      <c r="B31" s="15" t="s">
        <v>53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0.105658</v>
      </c>
      <c r="Q31" s="13">
        <v>0.105658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0.176354</v>
      </c>
      <c r="AB31" s="13">
        <v>0</v>
      </c>
      <c r="AC31" s="13">
        <v>0.176354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0.182168</v>
      </c>
      <c r="AK31" s="13">
        <v>0</v>
      </c>
      <c r="AL31" s="13">
        <v>0.182168</v>
      </c>
      <c r="AM31" s="13">
        <v>0.358522</v>
      </c>
      <c r="AN31" s="13">
        <v>0.105658</v>
      </c>
      <c r="AO31" s="13">
        <v>0.46418000000000004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0.186728</v>
      </c>
      <c r="AW31" s="13">
        <v>0</v>
      </c>
      <c r="AX31" s="13">
        <v>0.186728</v>
      </c>
      <c r="AY31" s="13">
        <v>0</v>
      </c>
      <c r="AZ31" s="13">
        <v>0</v>
      </c>
      <c r="BA31" s="13">
        <v>0</v>
      </c>
      <c r="BB31" s="13">
        <v>0</v>
      </c>
      <c r="BC31" s="13">
        <v>0</v>
      </c>
      <c r="BD31" s="13">
        <v>0</v>
      </c>
      <c r="BE31" s="13">
        <v>0.180572</v>
      </c>
      <c r="BF31" s="13">
        <v>0</v>
      </c>
      <c r="BG31" s="13">
        <v>0.180572</v>
      </c>
      <c r="BH31" s="13">
        <v>0</v>
      </c>
      <c r="BI31" s="13">
        <v>0</v>
      </c>
      <c r="BJ31" s="13">
        <v>0</v>
      </c>
      <c r="BK31" s="13">
        <v>0</v>
      </c>
      <c r="BL31" s="13">
        <v>0</v>
      </c>
      <c r="BM31" s="13">
        <v>0</v>
      </c>
      <c r="BN31" s="13">
        <v>0.111738</v>
      </c>
      <c r="BO31" s="13">
        <v>0</v>
      </c>
      <c r="BP31" s="13">
        <v>0.111738</v>
      </c>
      <c r="BQ31" s="13">
        <v>0</v>
      </c>
      <c r="BR31" s="13">
        <v>0</v>
      </c>
      <c r="BS31" s="13">
        <v>0</v>
      </c>
      <c r="BT31" s="13">
        <v>0.033012</v>
      </c>
      <c r="BU31" s="13">
        <v>0</v>
      </c>
      <c r="BV31" s="13">
        <v>0.033012</v>
      </c>
      <c r="BW31" s="13">
        <v>0.079823</v>
      </c>
      <c r="BX31" s="13">
        <v>0</v>
      </c>
      <c r="BY31" s="13">
        <v>0.079823</v>
      </c>
      <c r="BZ31" s="13">
        <v>0.591873</v>
      </c>
      <c r="CA31" s="13">
        <v>0</v>
      </c>
      <c r="CB31" s="13">
        <v>0.591873</v>
      </c>
      <c r="CC31" s="13">
        <v>0</v>
      </c>
      <c r="CD31" s="13">
        <v>0</v>
      </c>
      <c r="CE31" s="13">
        <v>0</v>
      </c>
      <c r="CF31" s="13">
        <v>0</v>
      </c>
      <c r="CG31" s="13">
        <v>0</v>
      </c>
      <c r="CH31" s="13">
        <v>0</v>
      </c>
      <c r="CI31" s="13">
        <v>0</v>
      </c>
      <c r="CJ31" s="13">
        <v>0</v>
      </c>
      <c r="CK31" s="13">
        <v>0</v>
      </c>
      <c r="CL31" s="13">
        <v>0</v>
      </c>
      <c r="CM31" s="13">
        <v>0</v>
      </c>
      <c r="CN31" s="13">
        <v>0</v>
      </c>
      <c r="CO31" s="13">
        <v>0</v>
      </c>
      <c r="CP31" s="13">
        <v>0</v>
      </c>
      <c r="CQ31" s="13">
        <v>0</v>
      </c>
      <c r="CR31" s="13">
        <v>0</v>
      </c>
      <c r="CS31" s="13">
        <v>0</v>
      </c>
      <c r="CT31" s="13">
        <v>0</v>
      </c>
      <c r="CU31" s="13">
        <v>0</v>
      </c>
      <c r="CV31" s="13">
        <v>0</v>
      </c>
      <c r="CW31" s="13">
        <v>0</v>
      </c>
      <c r="CX31" s="13">
        <v>0</v>
      </c>
      <c r="CY31" s="13">
        <v>0</v>
      </c>
      <c r="CZ31" s="13">
        <v>0</v>
      </c>
      <c r="DA31" s="13">
        <v>0</v>
      </c>
      <c r="DB31" s="13">
        <v>0</v>
      </c>
      <c r="DC31" s="13">
        <v>0</v>
      </c>
      <c r="DD31" s="13">
        <v>0</v>
      </c>
      <c r="DE31" s="13">
        <v>0</v>
      </c>
      <c r="DF31" s="13">
        <v>0</v>
      </c>
      <c r="DG31" s="13">
        <v>0</v>
      </c>
      <c r="DH31" s="13">
        <v>0</v>
      </c>
      <c r="DI31" s="13">
        <v>0</v>
      </c>
      <c r="DJ31" s="13">
        <v>0.075789</v>
      </c>
      <c r="DK31" s="13">
        <v>0</v>
      </c>
      <c r="DL31" s="13">
        <v>0.075789</v>
      </c>
      <c r="DM31" s="13">
        <v>0.075789</v>
      </c>
      <c r="DN31" s="13">
        <v>0</v>
      </c>
      <c r="DO31" s="13">
        <v>0.075789</v>
      </c>
      <c r="DP31" s="13">
        <v>0</v>
      </c>
      <c r="DQ31" s="13">
        <v>0</v>
      </c>
      <c r="DR31" s="13">
        <v>0</v>
      </c>
      <c r="DS31" s="13">
        <v>0</v>
      </c>
      <c r="DT31" s="13">
        <v>0</v>
      </c>
      <c r="DU31" s="13">
        <v>0</v>
      </c>
      <c r="DV31" s="13">
        <v>0.045747</v>
      </c>
      <c r="DW31" s="13">
        <v>0</v>
      </c>
      <c r="DX31" s="13">
        <v>0.045747</v>
      </c>
      <c r="DY31" s="13">
        <v>0</v>
      </c>
      <c r="DZ31" s="13">
        <v>0</v>
      </c>
      <c r="EA31" s="13">
        <v>0</v>
      </c>
      <c r="EB31" s="13">
        <v>0</v>
      </c>
      <c r="EC31" s="13">
        <v>0</v>
      </c>
      <c r="ED31" s="13">
        <v>0</v>
      </c>
      <c r="EE31" s="13">
        <v>0</v>
      </c>
      <c r="EF31" s="13">
        <v>0</v>
      </c>
      <c r="EG31" s="13">
        <v>0</v>
      </c>
      <c r="EH31" s="13">
        <v>0</v>
      </c>
      <c r="EI31" s="13">
        <v>0</v>
      </c>
      <c r="EJ31" s="13">
        <v>0</v>
      </c>
      <c r="EK31" s="13">
        <v>0</v>
      </c>
      <c r="EL31" s="13">
        <v>0</v>
      </c>
      <c r="EM31" s="13">
        <v>0</v>
      </c>
      <c r="EN31" s="13">
        <v>0.051333</v>
      </c>
      <c r="EO31" s="13">
        <v>0</v>
      </c>
      <c r="EP31" s="13">
        <v>0.051333</v>
      </c>
      <c r="EQ31" s="13">
        <v>0</v>
      </c>
      <c r="ER31" s="13">
        <v>0</v>
      </c>
      <c r="ES31" s="13">
        <v>0</v>
      </c>
      <c r="ET31" s="13">
        <v>0</v>
      </c>
      <c r="EU31" s="13">
        <v>0</v>
      </c>
      <c r="EV31" s="13">
        <v>0</v>
      </c>
      <c r="EW31" s="13">
        <v>0</v>
      </c>
      <c r="EX31" s="13">
        <v>0</v>
      </c>
      <c r="EY31" s="13">
        <v>0</v>
      </c>
      <c r="EZ31" s="13">
        <v>0.09708</v>
      </c>
      <c r="FA31" s="13">
        <v>0</v>
      </c>
      <c r="FB31" s="13">
        <v>0.09708</v>
      </c>
    </row>
    <row r="32" spans="1:158" ht="17.25" customHeight="1">
      <c r="A32" s="7"/>
      <c r="B32" s="14" t="s">
        <v>54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0</v>
      </c>
      <c r="AA32" s="13">
        <v>0</v>
      </c>
      <c r="AB32" s="13">
        <v>0</v>
      </c>
      <c r="AC32" s="13">
        <v>0</v>
      </c>
      <c r="AD32" s="13">
        <v>0</v>
      </c>
      <c r="AE32" s="13">
        <v>0</v>
      </c>
      <c r="AF32" s="13">
        <v>0</v>
      </c>
      <c r="AG32" s="13">
        <v>0</v>
      </c>
      <c r="AH32" s="13">
        <v>0</v>
      </c>
      <c r="AI32" s="13">
        <v>0</v>
      </c>
      <c r="AJ32" s="13">
        <v>2.19618</v>
      </c>
      <c r="AK32" s="13">
        <v>0.011682</v>
      </c>
      <c r="AL32" s="13">
        <v>2.207862</v>
      </c>
      <c r="AM32" s="13">
        <v>2.19618</v>
      </c>
      <c r="AN32" s="13">
        <v>0.011682</v>
      </c>
      <c r="AO32" s="13">
        <v>2.207862</v>
      </c>
      <c r="AP32" s="13">
        <v>0</v>
      </c>
      <c r="AQ32" s="13">
        <v>0</v>
      </c>
      <c r="AR32" s="13">
        <v>0</v>
      </c>
      <c r="AS32" s="13">
        <v>0</v>
      </c>
      <c r="AT32" s="13">
        <v>0</v>
      </c>
      <c r="AU32" s="13">
        <v>0</v>
      </c>
      <c r="AV32" s="13">
        <v>0</v>
      </c>
      <c r="AW32" s="13">
        <v>0</v>
      </c>
      <c r="AX32" s="13">
        <v>0</v>
      </c>
      <c r="AY32" s="13">
        <v>0</v>
      </c>
      <c r="AZ32" s="13">
        <v>0</v>
      </c>
      <c r="BA32" s="13">
        <v>0</v>
      </c>
      <c r="BB32" s="13">
        <v>0</v>
      </c>
      <c r="BC32" s="13">
        <v>0</v>
      </c>
      <c r="BD32" s="13">
        <v>0</v>
      </c>
      <c r="BE32" s="13">
        <v>3.61942</v>
      </c>
      <c r="BF32" s="13">
        <v>0.01991</v>
      </c>
      <c r="BG32" s="13">
        <v>3.6393299999999997</v>
      </c>
      <c r="BH32" s="13">
        <v>0</v>
      </c>
      <c r="BI32" s="13">
        <v>0</v>
      </c>
      <c r="BJ32" s="13">
        <v>0</v>
      </c>
      <c r="BK32" s="13">
        <v>0</v>
      </c>
      <c r="BL32" s="13">
        <v>0</v>
      </c>
      <c r="BM32" s="13">
        <v>0</v>
      </c>
      <c r="BN32" s="13">
        <v>0</v>
      </c>
      <c r="BO32" s="13">
        <v>0</v>
      </c>
      <c r="BP32" s="13">
        <v>0</v>
      </c>
      <c r="BQ32" s="13">
        <v>0</v>
      </c>
      <c r="BR32" s="13">
        <v>0</v>
      </c>
      <c r="BS32" s="13">
        <v>0</v>
      </c>
      <c r="BT32" s="13">
        <v>0</v>
      </c>
      <c r="BU32" s="13">
        <v>0</v>
      </c>
      <c r="BV32" s="13">
        <v>0</v>
      </c>
      <c r="BW32" s="13">
        <v>1.818767</v>
      </c>
      <c r="BX32" s="13">
        <v>0.009705</v>
      </c>
      <c r="BY32" s="13">
        <v>1.828472</v>
      </c>
      <c r="BZ32" s="13">
        <v>5.438187</v>
      </c>
      <c r="CA32" s="13">
        <v>0.029615000000000002</v>
      </c>
      <c r="CB32" s="13">
        <v>5.467802</v>
      </c>
      <c r="CC32" s="13">
        <v>0</v>
      </c>
      <c r="CD32" s="13">
        <v>0</v>
      </c>
      <c r="CE32" s="13">
        <v>0</v>
      </c>
      <c r="CF32" s="13">
        <v>0</v>
      </c>
      <c r="CG32" s="13">
        <v>0</v>
      </c>
      <c r="CH32" s="13">
        <v>0</v>
      </c>
      <c r="CI32" s="13">
        <v>0</v>
      </c>
      <c r="CJ32" s="13">
        <v>0</v>
      </c>
      <c r="CK32" s="13">
        <v>0</v>
      </c>
      <c r="CL32" s="13">
        <v>0</v>
      </c>
      <c r="CM32" s="13">
        <v>0</v>
      </c>
      <c r="CN32" s="13">
        <v>0</v>
      </c>
      <c r="CO32" s="13">
        <v>0</v>
      </c>
      <c r="CP32" s="13">
        <v>0</v>
      </c>
      <c r="CQ32" s="13">
        <v>0</v>
      </c>
      <c r="CR32" s="13">
        <v>0</v>
      </c>
      <c r="CS32" s="13">
        <v>0</v>
      </c>
      <c r="CT32" s="13">
        <v>0</v>
      </c>
      <c r="CU32" s="13">
        <v>3.413438</v>
      </c>
      <c r="CV32" s="13">
        <v>0.018592</v>
      </c>
      <c r="CW32" s="13">
        <v>3.43203</v>
      </c>
      <c r="CX32" s="13">
        <v>0</v>
      </c>
      <c r="CY32" s="13">
        <v>0</v>
      </c>
      <c r="CZ32" s="13">
        <v>0</v>
      </c>
      <c r="DA32" s="13">
        <v>0</v>
      </c>
      <c r="DB32" s="13">
        <v>0</v>
      </c>
      <c r="DC32" s="13">
        <v>0</v>
      </c>
      <c r="DD32" s="13">
        <v>0</v>
      </c>
      <c r="DE32" s="13">
        <v>0</v>
      </c>
      <c r="DF32" s="13">
        <v>0</v>
      </c>
      <c r="DG32" s="13">
        <v>0</v>
      </c>
      <c r="DH32" s="13">
        <v>0</v>
      </c>
      <c r="DI32" s="13">
        <v>0</v>
      </c>
      <c r="DJ32" s="13">
        <v>1.755251</v>
      </c>
      <c r="DK32" s="13">
        <v>0.016178</v>
      </c>
      <c r="DL32" s="13">
        <v>1.771429</v>
      </c>
      <c r="DM32" s="13">
        <v>5.1686890000000005</v>
      </c>
      <c r="DN32" s="13">
        <v>0.03477</v>
      </c>
      <c r="DO32" s="13">
        <v>5.2034590000000005</v>
      </c>
      <c r="DP32" s="13">
        <v>0</v>
      </c>
      <c r="DQ32" s="13">
        <v>0</v>
      </c>
      <c r="DR32" s="13">
        <v>0</v>
      </c>
      <c r="DS32" s="13">
        <v>0</v>
      </c>
      <c r="DT32" s="13">
        <v>0</v>
      </c>
      <c r="DU32" s="13">
        <v>0</v>
      </c>
      <c r="DV32" s="13">
        <v>0</v>
      </c>
      <c r="DW32" s="13">
        <v>0</v>
      </c>
      <c r="DX32" s="13">
        <v>0</v>
      </c>
      <c r="DY32" s="13">
        <v>0</v>
      </c>
      <c r="DZ32" s="13">
        <v>0</v>
      </c>
      <c r="EA32" s="13">
        <v>0</v>
      </c>
      <c r="EB32" s="13">
        <v>0</v>
      </c>
      <c r="EC32" s="13">
        <v>0</v>
      </c>
      <c r="ED32" s="13">
        <v>0</v>
      </c>
      <c r="EE32" s="13">
        <v>0</v>
      </c>
      <c r="EF32" s="13">
        <v>0</v>
      </c>
      <c r="EG32" s="13">
        <v>0</v>
      </c>
      <c r="EH32" s="13">
        <v>3.423318</v>
      </c>
      <c r="EI32" s="13">
        <v>0.032207</v>
      </c>
      <c r="EJ32" s="13">
        <v>3.455525</v>
      </c>
      <c r="EK32" s="13">
        <v>0</v>
      </c>
      <c r="EL32" s="13">
        <v>0</v>
      </c>
      <c r="EM32" s="13">
        <v>0</v>
      </c>
      <c r="EN32" s="13">
        <v>0</v>
      </c>
      <c r="EO32" s="13">
        <v>0</v>
      </c>
      <c r="EP32" s="13">
        <v>0</v>
      </c>
      <c r="EQ32" s="13">
        <v>0</v>
      </c>
      <c r="ER32" s="13">
        <v>0</v>
      </c>
      <c r="ES32" s="13">
        <v>0</v>
      </c>
      <c r="ET32" s="13">
        <v>0</v>
      </c>
      <c r="EU32" s="13">
        <v>0</v>
      </c>
      <c r="EV32" s="13">
        <v>0</v>
      </c>
      <c r="EW32" s="13">
        <v>0</v>
      </c>
      <c r="EX32" s="13">
        <v>0</v>
      </c>
      <c r="EY32" s="13">
        <v>0</v>
      </c>
      <c r="EZ32" s="13">
        <v>3.423318</v>
      </c>
      <c r="FA32" s="13">
        <v>0.032207</v>
      </c>
      <c r="FB32" s="13">
        <v>3.455525</v>
      </c>
    </row>
    <row r="33" spans="1:158" ht="17.25" customHeight="1">
      <c r="A33" s="7"/>
      <c r="B33" s="15" t="s">
        <v>37</v>
      </c>
      <c r="C33" s="13">
        <v>0</v>
      </c>
      <c r="D33" s="13">
        <v>0.024558</v>
      </c>
      <c r="E33" s="13">
        <v>0.024558</v>
      </c>
      <c r="F33" s="13">
        <v>0</v>
      </c>
      <c r="G33" s="13">
        <v>0</v>
      </c>
      <c r="H33" s="13">
        <v>0</v>
      </c>
      <c r="I33" s="13">
        <v>0</v>
      </c>
      <c r="J33" s="13">
        <v>2.975789</v>
      </c>
      <c r="K33" s="13">
        <v>2.975789</v>
      </c>
      <c r="L33" s="13">
        <v>0</v>
      </c>
      <c r="M33" s="13">
        <v>3.861766</v>
      </c>
      <c r="N33" s="13">
        <v>3.861766</v>
      </c>
      <c r="O33" s="13">
        <v>4.0379570000000005</v>
      </c>
      <c r="P33" s="13">
        <v>0</v>
      </c>
      <c r="Q33" s="13">
        <v>4.0379570000000005</v>
      </c>
      <c r="R33" s="13">
        <v>0</v>
      </c>
      <c r="S33" s="13">
        <v>8E-06</v>
      </c>
      <c r="T33" s="13">
        <v>8E-06</v>
      </c>
      <c r="U33" s="13">
        <v>2.870241</v>
      </c>
      <c r="V33" s="13">
        <v>0</v>
      </c>
      <c r="W33" s="13">
        <v>2.870241</v>
      </c>
      <c r="X33" s="13">
        <v>0</v>
      </c>
      <c r="Y33" s="13">
        <v>0</v>
      </c>
      <c r="Z33" s="13">
        <v>0</v>
      </c>
      <c r="AA33" s="13">
        <v>0</v>
      </c>
      <c r="AB33" s="13">
        <v>0</v>
      </c>
      <c r="AC33" s="13">
        <v>0</v>
      </c>
      <c r="AD33" s="13">
        <v>11.196953</v>
      </c>
      <c r="AE33" s="13">
        <v>0.545676</v>
      </c>
      <c r="AF33" s="13">
        <v>11.742629</v>
      </c>
      <c r="AG33" s="13">
        <v>0.23674</v>
      </c>
      <c r="AH33" s="13">
        <v>3.8219640000000004</v>
      </c>
      <c r="AI33" s="13">
        <v>4.0587040000000005</v>
      </c>
      <c r="AJ33" s="13">
        <v>0</v>
      </c>
      <c r="AK33" s="13">
        <v>0</v>
      </c>
      <c r="AL33" s="13">
        <v>0</v>
      </c>
      <c r="AM33" s="13">
        <v>18.341891</v>
      </c>
      <c r="AN33" s="13">
        <v>11.229761</v>
      </c>
      <c r="AO33" s="13">
        <v>29.571652</v>
      </c>
      <c r="AP33" s="13">
        <v>0.051609</v>
      </c>
      <c r="AQ33" s="13">
        <v>0</v>
      </c>
      <c r="AR33" s="13">
        <v>0.051609</v>
      </c>
      <c r="AS33" s="13">
        <v>0</v>
      </c>
      <c r="AT33" s="13">
        <v>0</v>
      </c>
      <c r="AU33" s="13">
        <v>0</v>
      </c>
      <c r="AV33" s="13">
        <v>0</v>
      </c>
      <c r="AW33" s="13">
        <v>2.369165</v>
      </c>
      <c r="AX33" s="13">
        <v>2.369165</v>
      </c>
      <c r="AY33" s="13">
        <v>0</v>
      </c>
      <c r="AZ33" s="13">
        <v>0.498326</v>
      </c>
      <c r="BA33" s="13">
        <v>0.498326</v>
      </c>
      <c r="BB33" s="13">
        <v>5.53608</v>
      </c>
      <c r="BC33" s="13">
        <v>0.007778</v>
      </c>
      <c r="BD33" s="13">
        <v>5.543857999999999</v>
      </c>
      <c r="BE33" s="13">
        <v>0.002214</v>
      </c>
      <c r="BF33" s="13">
        <v>0</v>
      </c>
      <c r="BG33" s="13">
        <v>0.002214</v>
      </c>
      <c r="BH33" s="13">
        <v>0.074113</v>
      </c>
      <c r="BI33" s="13">
        <v>0</v>
      </c>
      <c r="BJ33" s="13">
        <v>0.074113</v>
      </c>
      <c r="BK33" s="13">
        <v>0</v>
      </c>
      <c r="BL33" s="13">
        <v>0</v>
      </c>
      <c r="BM33" s="13">
        <v>0</v>
      </c>
      <c r="BN33" s="13">
        <v>0</v>
      </c>
      <c r="BO33" s="13">
        <v>0</v>
      </c>
      <c r="BP33" s="13">
        <v>0</v>
      </c>
      <c r="BQ33" s="13">
        <v>0.451829</v>
      </c>
      <c r="BR33" s="13">
        <v>0.009655</v>
      </c>
      <c r="BS33" s="13">
        <v>0.461484</v>
      </c>
      <c r="BT33" s="13">
        <v>5.564338</v>
      </c>
      <c r="BU33" s="13">
        <v>0.706791</v>
      </c>
      <c r="BV33" s="13">
        <v>6.271129</v>
      </c>
      <c r="BW33" s="13">
        <v>0</v>
      </c>
      <c r="BX33" s="13">
        <v>0.052872</v>
      </c>
      <c r="BY33" s="13">
        <v>0.052872</v>
      </c>
      <c r="BZ33" s="13">
        <v>11.680183</v>
      </c>
      <c r="CA33" s="13">
        <v>3.644587</v>
      </c>
      <c r="CB33" s="13">
        <v>15.324770000000003</v>
      </c>
      <c r="CC33" s="13">
        <v>0.217895</v>
      </c>
      <c r="CD33" s="13">
        <v>0</v>
      </c>
      <c r="CE33" s="13">
        <v>0.217895</v>
      </c>
      <c r="CF33" s="13">
        <v>0.55149</v>
      </c>
      <c r="CG33" s="13">
        <v>0</v>
      </c>
      <c r="CH33" s="13">
        <v>0.55149</v>
      </c>
      <c r="CI33" s="13">
        <v>2.15629</v>
      </c>
      <c r="CJ33" s="13">
        <v>3.3E-05</v>
      </c>
      <c r="CK33" s="13">
        <v>2.156323</v>
      </c>
      <c r="CL33" s="13">
        <v>0</v>
      </c>
      <c r="CM33" s="13">
        <v>0</v>
      </c>
      <c r="CN33" s="13">
        <v>0</v>
      </c>
      <c r="CO33" s="13">
        <v>6.288749</v>
      </c>
      <c r="CP33" s="13">
        <v>1.0753430000000002</v>
      </c>
      <c r="CQ33" s="13">
        <v>7.364092</v>
      </c>
      <c r="CR33" s="13">
        <v>0</v>
      </c>
      <c r="CS33" s="13">
        <v>4E-06</v>
      </c>
      <c r="CT33" s="13">
        <v>4E-06</v>
      </c>
      <c r="CU33" s="13">
        <v>0</v>
      </c>
      <c r="CV33" s="13">
        <v>0</v>
      </c>
      <c r="CW33" s="13">
        <v>0</v>
      </c>
      <c r="CX33" s="13">
        <v>0</v>
      </c>
      <c r="CY33" s="13">
        <v>0</v>
      </c>
      <c r="CZ33" s="13">
        <v>0</v>
      </c>
      <c r="DA33" s="13">
        <v>1.639945</v>
      </c>
      <c r="DB33" s="13">
        <v>0.004717</v>
      </c>
      <c r="DC33" s="13">
        <v>1.644662</v>
      </c>
      <c r="DD33" s="13">
        <v>2.061597</v>
      </c>
      <c r="DE33" s="13">
        <v>3.518014</v>
      </c>
      <c r="DF33" s="13">
        <v>5.579611</v>
      </c>
      <c r="DG33" s="13">
        <v>0.344644</v>
      </c>
      <c r="DH33" s="13">
        <v>0.005325</v>
      </c>
      <c r="DI33" s="13">
        <v>0.34996900000000003</v>
      </c>
      <c r="DJ33" s="13">
        <v>0</v>
      </c>
      <c r="DK33" s="13">
        <v>0.6019779999999999</v>
      </c>
      <c r="DL33" s="13">
        <v>0.6019779999999999</v>
      </c>
      <c r="DM33" s="13">
        <v>13.260610000000002</v>
      </c>
      <c r="DN33" s="13">
        <v>5.205414</v>
      </c>
      <c r="DO33" s="13">
        <v>18.466024</v>
      </c>
      <c r="DP33" s="13">
        <v>1.018601</v>
      </c>
      <c r="DQ33" s="13">
        <v>0.216403</v>
      </c>
      <c r="DR33" s="13">
        <v>1.235004</v>
      </c>
      <c r="DS33" s="13">
        <v>0</v>
      </c>
      <c r="DT33" s="13">
        <v>0.039424</v>
      </c>
      <c r="DU33" s="13">
        <v>0.039424</v>
      </c>
      <c r="DV33" s="13">
        <v>0</v>
      </c>
      <c r="DW33" s="13">
        <v>0.518056</v>
      </c>
      <c r="DX33" s="13">
        <v>0.518056</v>
      </c>
      <c r="DY33" s="13">
        <v>9.591525</v>
      </c>
      <c r="DZ33" s="13">
        <v>1.897662</v>
      </c>
      <c r="EA33" s="13">
        <v>11.489187000000001</v>
      </c>
      <c r="EB33" s="13">
        <v>0</v>
      </c>
      <c r="EC33" s="13">
        <v>5.4E-05</v>
      </c>
      <c r="ED33" s="13">
        <v>5.4E-05</v>
      </c>
      <c r="EE33" s="13">
        <v>0</v>
      </c>
      <c r="EF33" s="13">
        <v>4.7E-05</v>
      </c>
      <c r="EG33" s="13">
        <v>4.7E-05</v>
      </c>
      <c r="EH33" s="13">
        <v>0</v>
      </c>
      <c r="EI33" s="13">
        <v>0</v>
      </c>
      <c r="EJ33" s="13">
        <v>0</v>
      </c>
      <c r="EK33" s="13">
        <v>0</v>
      </c>
      <c r="EL33" s="13">
        <v>0</v>
      </c>
      <c r="EM33" s="13">
        <v>0</v>
      </c>
      <c r="EN33" s="13">
        <v>2.63811</v>
      </c>
      <c r="EO33" s="13">
        <v>0.574122</v>
      </c>
      <c r="EP33" s="13">
        <v>3.2122319999999998</v>
      </c>
      <c r="EQ33" s="13">
        <v>1.212225</v>
      </c>
      <c r="ER33" s="13">
        <v>2.727642</v>
      </c>
      <c r="ES33" s="13">
        <v>3.9398670000000005</v>
      </c>
      <c r="ET33" s="13">
        <v>0.334286</v>
      </c>
      <c r="EU33" s="13">
        <v>0.037698</v>
      </c>
      <c r="EV33" s="13">
        <v>0.37198400000000004</v>
      </c>
      <c r="EW33" s="13">
        <v>0</v>
      </c>
      <c r="EX33" s="13">
        <v>0</v>
      </c>
      <c r="EY33" s="13">
        <v>0</v>
      </c>
      <c r="EZ33" s="13">
        <v>14.794747000000003</v>
      </c>
      <c r="FA33" s="13">
        <v>6.011107999999999</v>
      </c>
      <c r="FB33" s="13">
        <v>20.805855</v>
      </c>
    </row>
    <row r="34" spans="1:158" ht="17.25" customHeight="1">
      <c r="A34" s="7"/>
      <c r="B34" s="15" t="s">
        <v>55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0</v>
      </c>
      <c r="AY34" s="13">
        <v>0</v>
      </c>
      <c r="AZ34" s="13">
        <v>0</v>
      </c>
      <c r="BA34" s="13">
        <v>0</v>
      </c>
      <c r="BB34" s="13">
        <v>0</v>
      </c>
      <c r="BC34" s="13">
        <v>0</v>
      </c>
      <c r="BD34" s="13">
        <v>0</v>
      </c>
      <c r="BE34" s="13">
        <v>0</v>
      </c>
      <c r="BF34" s="13">
        <v>0</v>
      </c>
      <c r="BG34" s="13">
        <v>0</v>
      </c>
      <c r="BH34" s="13">
        <v>0</v>
      </c>
      <c r="BI34" s="13">
        <v>0</v>
      </c>
      <c r="BJ34" s="13">
        <v>0</v>
      </c>
      <c r="BK34" s="13">
        <v>0</v>
      </c>
      <c r="BL34" s="13">
        <v>0</v>
      </c>
      <c r="BM34" s="13">
        <v>0</v>
      </c>
      <c r="BN34" s="13">
        <v>0</v>
      </c>
      <c r="BO34" s="13">
        <v>0</v>
      </c>
      <c r="BP34" s="13">
        <v>0</v>
      </c>
      <c r="BQ34" s="13">
        <v>0</v>
      </c>
      <c r="BR34" s="13">
        <v>0</v>
      </c>
      <c r="BS34" s="13">
        <v>0</v>
      </c>
      <c r="BT34" s="13">
        <v>0</v>
      </c>
      <c r="BU34" s="13">
        <v>0</v>
      </c>
      <c r="BV34" s="13">
        <v>0</v>
      </c>
      <c r="BW34" s="13">
        <v>0</v>
      </c>
      <c r="BX34" s="13">
        <v>0</v>
      </c>
      <c r="BY34" s="13">
        <v>0</v>
      </c>
      <c r="BZ34" s="13">
        <v>0</v>
      </c>
      <c r="CA34" s="13">
        <v>0</v>
      </c>
      <c r="CB34" s="13">
        <v>0</v>
      </c>
      <c r="CC34" s="13">
        <v>0</v>
      </c>
      <c r="CD34" s="13">
        <v>0</v>
      </c>
      <c r="CE34" s="13">
        <v>0</v>
      </c>
      <c r="CF34" s="13">
        <v>0</v>
      </c>
      <c r="CG34" s="13">
        <v>0</v>
      </c>
      <c r="CH34" s="13">
        <v>0</v>
      </c>
      <c r="CI34" s="13">
        <v>0</v>
      </c>
      <c r="CJ34" s="13">
        <v>0</v>
      </c>
      <c r="CK34" s="13">
        <v>0</v>
      </c>
      <c r="CL34" s="13">
        <v>0</v>
      </c>
      <c r="CM34" s="13">
        <v>0</v>
      </c>
      <c r="CN34" s="13">
        <v>0</v>
      </c>
      <c r="CO34" s="13">
        <v>0</v>
      </c>
      <c r="CP34" s="13">
        <v>0</v>
      </c>
      <c r="CQ34" s="13">
        <v>0</v>
      </c>
      <c r="CR34" s="13">
        <v>0</v>
      </c>
      <c r="CS34" s="13">
        <v>0</v>
      </c>
      <c r="CT34" s="13">
        <v>0</v>
      </c>
      <c r="CU34" s="13">
        <v>0</v>
      </c>
      <c r="CV34" s="13">
        <v>0</v>
      </c>
      <c r="CW34" s="13">
        <v>0</v>
      </c>
      <c r="CX34" s="13">
        <v>0</v>
      </c>
      <c r="CY34" s="13">
        <v>0</v>
      </c>
      <c r="CZ34" s="13">
        <v>0</v>
      </c>
      <c r="DA34" s="13">
        <v>0</v>
      </c>
      <c r="DB34" s="13">
        <v>0</v>
      </c>
      <c r="DC34" s="13">
        <v>0</v>
      </c>
      <c r="DD34" s="13">
        <v>0</v>
      </c>
      <c r="DE34" s="13">
        <v>0</v>
      </c>
      <c r="DF34" s="13">
        <v>0</v>
      </c>
      <c r="DG34" s="13">
        <v>0</v>
      </c>
      <c r="DH34" s="13">
        <v>0</v>
      </c>
      <c r="DI34" s="13">
        <v>0</v>
      </c>
      <c r="DJ34" s="13">
        <v>0</v>
      </c>
      <c r="DK34" s="13">
        <v>0</v>
      </c>
      <c r="DL34" s="13">
        <v>0</v>
      </c>
      <c r="DM34" s="13">
        <v>0</v>
      </c>
      <c r="DN34" s="13">
        <v>0</v>
      </c>
      <c r="DO34" s="13">
        <v>0</v>
      </c>
      <c r="DP34" s="13">
        <v>0</v>
      </c>
      <c r="DQ34" s="13">
        <v>0</v>
      </c>
      <c r="DR34" s="13">
        <v>0</v>
      </c>
      <c r="DS34" s="13">
        <v>0</v>
      </c>
      <c r="DT34" s="13">
        <v>0</v>
      </c>
      <c r="DU34" s="13">
        <v>0</v>
      </c>
      <c r="DV34" s="13">
        <v>0</v>
      </c>
      <c r="DW34" s="13">
        <v>0</v>
      </c>
      <c r="DX34" s="13">
        <v>0</v>
      </c>
      <c r="DY34" s="13">
        <v>0</v>
      </c>
      <c r="DZ34" s="13">
        <v>0</v>
      </c>
      <c r="EA34" s="13">
        <v>0</v>
      </c>
      <c r="EB34" s="13">
        <v>0</v>
      </c>
      <c r="EC34" s="13">
        <v>0</v>
      </c>
      <c r="ED34" s="13">
        <v>0</v>
      </c>
      <c r="EE34" s="13">
        <v>0</v>
      </c>
      <c r="EF34" s="13">
        <v>0</v>
      </c>
      <c r="EG34" s="13">
        <v>0</v>
      </c>
      <c r="EH34" s="13">
        <v>0</v>
      </c>
      <c r="EI34" s="13">
        <v>0</v>
      </c>
      <c r="EJ34" s="13">
        <v>0</v>
      </c>
      <c r="EK34" s="13">
        <v>0</v>
      </c>
      <c r="EL34" s="13">
        <v>0</v>
      </c>
      <c r="EM34" s="13">
        <v>0</v>
      </c>
      <c r="EN34" s="13">
        <v>0</v>
      </c>
      <c r="EO34" s="13">
        <v>0</v>
      </c>
      <c r="EP34" s="13">
        <v>0</v>
      </c>
      <c r="EQ34" s="13">
        <v>0</v>
      </c>
      <c r="ER34" s="13">
        <v>0</v>
      </c>
      <c r="ES34" s="13">
        <v>0</v>
      </c>
      <c r="ET34" s="13">
        <v>0</v>
      </c>
      <c r="EU34" s="13">
        <v>0</v>
      </c>
      <c r="EV34" s="13">
        <v>0</v>
      </c>
      <c r="EW34" s="13">
        <v>0</v>
      </c>
      <c r="EX34" s="13">
        <v>0</v>
      </c>
      <c r="EY34" s="13">
        <v>0</v>
      </c>
      <c r="EZ34" s="13">
        <v>0</v>
      </c>
      <c r="FA34" s="13">
        <v>0</v>
      </c>
      <c r="FB34" s="13">
        <v>0</v>
      </c>
    </row>
    <row r="35" spans="1:158" ht="17.25" customHeight="1">
      <c r="A35" s="7"/>
      <c r="B35" s="14" t="s">
        <v>56</v>
      </c>
      <c r="C35" s="13">
        <v>0</v>
      </c>
      <c r="D35" s="13">
        <v>0.024558</v>
      </c>
      <c r="E35" s="13">
        <v>0.024558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3.861766</v>
      </c>
      <c r="N35" s="13">
        <v>3.861766</v>
      </c>
      <c r="O35" s="13">
        <v>3.67483</v>
      </c>
      <c r="P35" s="13">
        <v>0</v>
      </c>
      <c r="Q35" s="13">
        <v>3.67483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6.952487</v>
      </c>
      <c r="AE35" s="13">
        <v>0.545258</v>
      </c>
      <c r="AF35" s="13">
        <v>7.497745</v>
      </c>
      <c r="AG35" s="13">
        <v>0.23674</v>
      </c>
      <c r="AH35" s="13">
        <v>0.117465</v>
      </c>
      <c r="AI35" s="13">
        <v>0.354205</v>
      </c>
      <c r="AJ35" s="13">
        <v>0</v>
      </c>
      <c r="AK35" s="13">
        <v>0</v>
      </c>
      <c r="AL35" s="13">
        <v>0</v>
      </c>
      <c r="AM35" s="13">
        <v>10.864056999999999</v>
      </c>
      <c r="AN35" s="13">
        <v>4.549047</v>
      </c>
      <c r="AO35" s="13">
        <v>15.413104</v>
      </c>
      <c r="AP35" s="13">
        <v>0.051609</v>
      </c>
      <c r="AQ35" s="13">
        <v>0</v>
      </c>
      <c r="AR35" s="13">
        <v>0.051609</v>
      </c>
      <c r="AS35" s="13">
        <v>0</v>
      </c>
      <c r="AT35" s="13">
        <v>0</v>
      </c>
      <c r="AU35" s="13">
        <v>0</v>
      </c>
      <c r="AV35" s="13">
        <v>0</v>
      </c>
      <c r="AW35" s="13">
        <v>0.015533</v>
      </c>
      <c r="AX35" s="13">
        <v>0.015533</v>
      </c>
      <c r="AY35" s="13">
        <v>0</v>
      </c>
      <c r="AZ35" s="13">
        <v>0.498326</v>
      </c>
      <c r="BA35" s="13">
        <v>0.498326</v>
      </c>
      <c r="BB35" s="13">
        <v>5.178443</v>
      </c>
      <c r="BC35" s="13">
        <v>0</v>
      </c>
      <c r="BD35" s="13">
        <v>5.178443</v>
      </c>
      <c r="BE35" s="13">
        <v>0.002214</v>
      </c>
      <c r="BF35" s="13">
        <v>0</v>
      </c>
      <c r="BG35" s="13">
        <v>0.002214</v>
      </c>
      <c r="BH35" s="13">
        <v>0.074113</v>
      </c>
      <c r="BI35" s="13">
        <v>0</v>
      </c>
      <c r="BJ35" s="13">
        <v>0.074113</v>
      </c>
      <c r="BK35" s="13">
        <v>0</v>
      </c>
      <c r="BL35" s="13">
        <v>0</v>
      </c>
      <c r="BM35" s="13">
        <v>0</v>
      </c>
      <c r="BN35" s="13">
        <v>0</v>
      </c>
      <c r="BO35" s="13">
        <v>0</v>
      </c>
      <c r="BP35" s="13">
        <v>0</v>
      </c>
      <c r="BQ35" s="13">
        <v>0</v>
      </c>
      <c r="BR35" s="13">
        <v>0</v>
      </c>
      <c r="BS35" s="13">
        <v>0</v>
      </c>
      <c r="BT35" s="13">
        <v>0.000363</v>
      </c>
      <c r="BU35" s="13">
        <v>0.706707</v>
      </c>
      <c r="BV35" s="13">
        <v>0.70707</v>
      </c>
      <c r="BW35" s="13">
        <v>0</v>
      </c>
      <c r="BX35" s="13">
        <v>0.052872</v>
      </c>
      <c r="BY35" s="13">
        <v>0.052872</v>
      </c>
      <c r="BZ35" s="13">
        <v>5.306742</v>
      </c>
      <c r="CA35" s="13">
        <v>1.2734379999999998</v>
      </c>
      <c r="CB35" s="13">
        <v>6.5801799999999995</v>
      </c>
      <c r="CC35" s="13">
        <v>0</v>
      </c>
      <c r="CD35" s="13">
        <v>0</v>
      </c>
      <c r="CE35" s="13">
        <v>0</v>
      </c>
      <c r="CF35" s="13">
        <v>0.55149</v>
      </c>
      <c r="CG35" s="13">
        <v>0</v>
      </c>
      <c r="CH35" s="13">
        <v>0.55149</v>
      </c>
      <c r="CI35" s="13">
        <v>0</v>
      </c>
      <c r="CJ35" s="13">
        <v>0</v>
      </c>
      <c r="CK35" s="13">
        <v>0</v>
      </c>
      <c r="CL35" s="13">
        <v>0</v>
      </c>
      <c r="CM35" s="13">
        <v>0</v>
      </c>
      <c r="CN35" s="13">
        <v>0</v>
      </c>
      <c r="CO35" s="13">
        <v>5.746258</v>
      </c>
      <c r="CP35" s="13">
        <v>1.069951</v>
      </c>
      <c r="CQ35" s="13">
        <v>6.816209000000001</v>
      </c>
      <c r="CR35" s="13">
        <v>0</v>
      </c>
      <c r="CS35" s="13">
        <v>0</v>
      </c>
      <c r="CT35" s="13">
        <v>0</v>
      </c>
      <c r="CU35" s="13">
        <v>0</v>
      </c>
      <c r="CV35" s="13">
        <v>0</v>
      </c>
      <c r="CW35" s="13">
        <v>0</v>
      </c>
      <c r="CX35" s="13">
        <v>0</v>
      </c>
      <c r="CY35" s="13">
        <v>0</v>
      </c>
      <c r="CZ35" s="13">
        <v>0</v>
      </c>
      <c r="DA35" s="13">
        <v>1.639945</v>
      </c>
      <c r="DB35" s="13">
        <v>0.004717</v>
      </c>
      <c r="DC35" s="13">
        <v>1.644662</v>
      </c>
      <c r="DD35" s="13">
        <v>1.250143</v>
      </c>
      <c r="DE35" s="13">
        <v>0.544873</v>
      </c>
      <c r="DF35" s="13">
        <v>1.795016</v>
      </c>
      <c r="DG35" s="13">
        <v>0.344644</v>
      </c>
      <c r="DH35" s="13">
        <v>0.005325</v>
      </c>
      <c r="DI35" s="13">
        <v>0.34996900000000003</v>
      </c>
      <c r="DJ35" s="13">
        <v>0</v>
      </c>
      <c r="DK35" s="13">
        <v>0.096196</v>
      </c>
      <c r="DL35" s="13">
        <v>0.096196</v>
      </c>
      <c r="DM35" s="13">
        <v>9.532480000000001</v>
      </c>
      <c r="DN35" s="13">
        <v>1.7210620000000003</v>
      </c>
      <c r="DO35" s="13">
        <v>11.253542000000001</v>
      </c>
      <c r="DP35" s="13">
        <v>1.018601</v>
      </c>
      <c r="DQ35" s="13">
        <v>0</v>
      </c>
      <c r="DR35" s="13">
        <v>1.018601</v>
      </c>
      <c r="DS35" s="13">
        <v>0</v>
      </c>
      <c r="DT35" s="13">
        <v>0</v>
      </c>
      <c r="DU35" s="13">
        <v>0</v>
      </c>
      <c r="DV35" s="13">
        <v>0</v>
      </c>
      <c r="DW35" s="13">
        <v>0</v>
      </c>
      <c r="DX35" s="13">
        <v>0</v>
      </c>
      <c r="DY35" s="13">
        <v>5.56017</v>
      </c>
      <c r="DZ35" s="13">
        <v>1.191296</v>
      </c>
      <c r="EA35" s="13">
        <v>6.751466000000001</v>
      </c>
      <c r="EB35" s="13">
        <v>0</v>
      </c>
      <c r="EC35" s="13">
        <v>0</v>
      </c>
      <c r="ED35" s="13">
        <v>0</v>
      </c>
      <c r="EE35" s="13">
        <v>0</v>
      </c>
      <c r="EF35" s="13">
        <v>0</v>
      </c>
      <c r="EG35" s="13">
        <v>0</v>
      </c>
      <c r="EH35" s="13">
        <v>0</v>
      </c>
      <c r="EI35" s="13">
        <v>0</v>
      </c>
      <c r="EJ35" s="13">
        <v>0</v>
      </c>
      <c r="EK35" s="13">
        <v>0</v>
      </c>
      <c r="EL35" s="13">
        <v>0</v>
      </c>
      <c r="EM35" s="13">
        <v>0</v>
      </c>
      <c r="EN35" s="13">
        <v>1.572821</v>
      </c>
      <c r="EO35" s="13">
        <v>0.429342</v>
      </c>
      <c r="EP35" s="13">
        <v>2.002163</v>
      </c>
      <c r="EQ35" s="13">
        <v>1.212225</v>
      </c>
      <c r="ER35" s="13">
        <v>0.254933</v>
      </c>
      <c r="ES35" s="13">
        <v>1.4671580000000002</v>
      </c>
      <c r="ET35" s="13">
        <v>0.334286</v>
      </c>
      <c r="EU35" s="13">
        <v>0.037205</v>
      </c>
      <c r="EV35" s="13">
        <v>0.371491</v>
      </c>
      <c r="EW35" s="13">
        <v>0</v>
      </c>
      <c r="EX35" s="13">
        <v>0</v>
      </c>
      <c r="EY35" s="13">
        <v>0</v>
      </c>
      <c r="EZ35" s="13">
        <v>9.698103000000001</v>
      </c>
      <c r="FA35" s="13">
        <v>1.912776</v>
      </c>
      <c r="FB35" s="13">
        <v>11.610879</v>
      </c>
    </row>
    <row r="36" spans="1:158" ht="17.25" customHeight="1">
      <c r="A36" s="7"/>
      <c r="B36" s="14" t="s">
        <v>57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2.975789</v>
      </c>
      <c r="K36" s="13">
        <v>2.975789</v>
      </c>
      <c r="L36" s="13">
        <v>0</v>
      </c>
      <c r="M36" s="13">
        <v>0</v>
      </c>
      <c r="N36" s="13">
        <v>0</v>
      </c>
      <c r="O36" s="13">
        <v>0.363127</v>
      </c>
      <c r="P36" s="13">
        <v>0</v>
      </c>
      <c r="Q36" s="13">
        <v>0.363127</v>
      </c>
      <c r="R36" s="13">
        <v>0</v>
      </c>
      <c r="S36" s="13">
        <v>8E-06</v>
      </c>
      <c r="T36" s="13">
        <v>8E-06</v>
      </c>
      <c r="U36" s="13">
        <v>2.870241</v>
      </c>
      <c r="V36" s="13">
        <v>0</v>
      </c>
      <c r="W36" s="13">
        <v>2.870241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4.244466</v>
      </c>
      <c r="AE36" s="13">
        <v>0.000418</v>
      </c>
      <c r="AF36" s="13">
        <v>4.244884</v>
      </c>
      <c r="AG36" s="13">
        <v>0</v>
      </c>
      <c r="AH36" s="13">
        <v>3.704499</v>
      </c>
      <c r="AI36" s="13">
        <v>3.704499</v>
      </c>
      <c r="AJ36" s="13">
        <v>0</v>
      </c>
      <c r="AK36" s="13">
        <v>0</v>
      </c>
      <c r="AL36" s="13">
        <v>0</v>
      </c>
      <c r="AM36" s="13">
        <v>7.477834</v>
      </c>
      <c r="AN36" s="13">
        <v>6.680714</v>
      </c>
      <c r="AO36" s="13">
        <v>14.158548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13">
        <v>0</v>
      </c>
      <c r="AV36" s="13">
        <v>0</v>
      </c>
      <c r="AW36" s="13">
        <v>2.353632</v>
      </c>
      <c r="AX36" s="13">
        <v>2.353632</v>
      </c>
      <c r="AY36" s="13">
        <v>0</v>
      </c>
      <c r="AZ36" s="13">
        <v>0</v>
      </c>
      <c r="BA36" s="13">
        <v>0</v>
      </c>
      <c r="BB36" s="13">
        <v>0.357637</v>
      </c>
      <c r="BC36" s="13">
        <v>0.007778</v>
      </c>
      <c r="BD36" s="13">
        <v>0.365415</v>
      </c>
      <c r="BE36" s="13">
        <v>0</v>
      </c>
      <c r="BF36" s="13">
        <v>0</v>
      </c>
      <c r="BG36" s="13">
        <v>0</v>
      </c>
      <c r="BH36" s="13">
        <v>0</v>
      </c>
      <c r="BI36" s="13">
        <v>0</v>
      </c>
      <c r="BJ36" s="13">
        <v>0</v>
      </c>
      <c r="BK36" s="13">
        <v>0</v>
      </c>
      <c r="BL36" s="13">
        <v>0</v>
      </c>
      <c r="BM36" s="13">
        <v>0</v>
      </c>
      <c r="BN36" s="13">
        <v>0</v>
      </c>
      <c r="BO36" s="13">
        <v>0</v>
      </c>
      <c r="BP36" s="13">
        <v>0</v>
      </c>
      <c r="BQ36" s="13">
        <v>0.451829</v>
      </c>
      <c r="BR36" s="13">
        <v>0.009655</v>
      </c>
      <c r="BS36" s="13">
        <v>0.461484</v>
      </c>
      <c r="BT36" s="13">
        <v>5.563975</v>
      </c>
      <c r="BU36" s="13">
        <v>8.4E-05</v>
      </c>
      <c r="BV36" s="13">
        <v>5.564059</v>
      </c>
      <c r="BW36" s="13">
        <v>0</v>
      </c>
      <c r="BX36" s="13">
        <v>0</v>
      </c>
      <c r="BY36" s="13">
        <v>0</v>
      </c>
      <c r="BZ36" s="13">
        <v>6.373441</v>
      </c>
      <c r="CA36" s="13">
        <v>2.3711490000000004</v>
      </c>
      <c r="CB36" s="13">
        <v>8.74459</v>
      </c>
      <c r="CC36" s="13">
        <v>0.217895</v>
      </c>
      <c r="CD36" s="13">
        <v>0</v>
      </c>
      <c r="CE36" s="13">
        <v>0.217895</v>
      </c>
      <c r="CF36" s="13">
        <v>0</v>
      </c>
      <c r="CG36" s="13">
        <v>0</v>
      </c>
      <c r="CH36" s="13">
        <v>0</v>
      </c>
      <c r="CI36" s="13">
        <v>2.15629</v>
      </c>
      <c r="CJ36" s="13">
        <v>3.3E-05</v>
      </c>
      <c r="CK36" s="13">
        <v>2.156323</v>
      </c>
      <c r="CL36" s="13">
        <v>0</v>
      </c>
      <c r="CM36" s="13">
        <v>0</v>
      </c>
      <c r="CN36" s="13">
        <v>0</v>
      </c>
      <c r="CO36" s="13">
        <v>0.542491</v>
      </c>
      <c r="CP36" s="13">
        <v>0.005392</v>
      </c>
      <c r="CQ36" s="13">
        <v>0.5478829999999999</v>
      </c>
      <c r="CR36" s="13">
        <v>0</v>
      </c>
      <c r="CS36" s="13">
        <v>4E-06</v>
      </c>
      <c r="CT36" s="13">
        <v>4E-06</v>
      </c>
      <c r="CU36" s="13">
        <v>0</v>
      </c>
      <c r="CV36" s="13">
        <v>0</v>
      </c>
      <c r="CW36" s="13">
        <v>0</v>
      </c>
      <c r="CX36" s="13">
        <v>0</v>
      </c>
      <c r="CY36" s="13">
        <v>0</v>
      </c>
      <c r="CZ36" s="13">
        <v>0</v>
      </c>
      <c r="DA36" s="13">
        <v>0</v>
      </c>
      <c r="DB36" s="13">
        <v>0</v>
      </c>
      <c r="DC36" s="13">
        <v>0</v>
      </c>
      <c r="DD36" s="13">
        <v>0.811454</v>
      </c>
      <c r="DE36" s="13">
        <v>2.973141</v>
      </c>
      <c r="DF36" s="13">
        <v>3.784595</v>
      </c>
      <c r="DG36" s="13">
        <v>0</v>
      </c>
      <c r="DH36" s="13">
        <v>0</v>
      </c>
      <c r="DI36" s="13">
        <v>0</v>
      </c>
      <c r="DJ36" s="13">
        <v>0</v>
      </c>
      <c r="DK36" s="13">
        <v>0.505782</v>
      </c>
      <c r="DL36" s="13">
        <v>0.505782</v>
      </c>
      <c r="DM36" s="13">
        <v>3.7281299999999997</v>
      </c>
      <c r="DN36" s="13">
        <v>3.484352</v>
      </c>
      <c r="DO36" s="13">
        <v>7.212482</v>
      </c>
      <c r="DP36" s="13">
        <v>0</v>
      </c>
      <c r="DQ36" s="13">
        <v>0.216403</v>
      </c>
      <c r="DR36" s="13">
        <v>0.216403</v>
      </c>
      <c r="DS36" s="13">
        <v>0</v>
      </c>
      <c r="DT36" s="13">
        <v>0.039424</v>
      </c>
      <c r="DU36" s="13">
        <v>0.039424</v>
      </c>
      <c r="DV36" s="13">
        <v>0</v>
      </c>
      <c r="DW36" s="13">
        <v>0.518056</v>
      </c>
      <c r="DX36" s="13">
        <v>0.518056</v>
      </c>
      <c r="DY36" s="13">
        <v>4.031355</v>
      </c>
      <c r="DZ36" s="13">
        <v>0.706366</v>
      </c>
      <c r="EA36" s="13">
        <v>4.737721</v>
      </c>
      <c r="EB36" s="13">
        <v>0</v>
      </c>
      <c r="EC36" s="13">
        <v>5.4E-05</v>
      </c>
      <c r="ED36" s="13">
        <v>5.4E-05</v>
      </c>
      <c r="EE36" s="13">
        <v>0</v>
      </c>
      <c r="EF36" s="13">
        <v>4.7E-05</v>
      </c>
      <c r="EG36" s="13">
        <v>4.7E-05</v>
      </c>
      <c r="EH36" s="13">
        <v>0</v>
      </c>
      <c r="EI36" s="13">
        <v>0</v>
      </c>
      <c r="EJ36" s="13">
        <v>0</v>
      </c>
      <c r="EK36" s="13">
        <v>0</v>
      </c>
      <c r="EL36" s="13">
        <v>0</v>
      </c>
      <c r="EM36" s="13">
        <v>0</v>
      </c>
      <c r="EN36" s="13">
        <v>1.065289</v>
      </c>
      <c r="EO36" s="13">
        <v>0.14478</v>
      </c>
      <c r="EP36" s="13">
        <v>1.2100689999999998</v>
      </c>
      <c r="EQ36" s="13">
        <v>0</v>
      </c>
      <c r="ER36" s="13">
        <v>2.472709</v>
      </c>
      <c r="ES36" s="13">
        <v>2.472709</v>
      </c>
      <c r="ET36" s="13">
        <v>0</v>
      </c>
      <c r="EU36" s="13">
        <v>0.000493</v>
      </c>
      <c r="EV36" s="13">
        <v>0.000493</v>
      </c>
      <c r="EW36" s="13">
        <v>0</v>
      </c>
      <c r="EX36" s="13">
        <v>0</v>
      </c>
      <c r="EY36" s="13">
        <v>0</v>
      </c>
      <c r="EZ36" s="13">
        <v>5.0966439999999995</v>
      </c>
      <c r="FA36" s="13">
        <v>4.098332</v>
      </c>
      <c r="FB36" s="13">
        <v>9.194976</v>
      </c>
    </row>
    <row r="37" spans="1:158" ht="17.25" customHeight="1">
      <c r="A37" s="7"/>
      <c r="B37" s="15" t="s">
        <v>38</v>
      </c>
      <c r="C37" s="13">
        <v>0</v>
      </c>
      <c r="D37" s="13">
        <v>1.112356</v>
      </c>
      <c r="E37" s="13">
        <v>1.112356</v>
      </c>
      <c r="F37" s="13">
        <v>10.592085</v>
      </c>
      <c r="G37" s="13">
        <v>0.262176</v>
      </c>
      <c r="H37" s="13">
        <v>10.854261000000001</v>
      </c>
      <c r="I37" s="13">
        <v>32.27388</v>
      </c>
      <c r="J37" s="13">
        <v>0.256589</v>
      </c>
      <c r="K37" s="13">
        <v>32.530469</v>
      </c>
      <c r="L37" s="13">
        <v>2.210806</v>
      </c>
      <c r="M37" s="13">
        <v>0</v>
      </c>
      <c r="N37" s="13">
        <v>2.210806</v>
      </c>
      <c r="O37" s="13">
        <v>18.947303</v>
      </c>
      <c r="P37" s="13">
        <v>6.852996</v>
      </c>
      <c r="Q37" s="13">
        <v>25.800299000000003</v>
      </c>
      <c r="R37" s="13">
        <v>24.274979</v>
      </c>
      <c r="S37" s="13">
        <v>5.026389</v>
      </c>
      <c r="T37" s="13">
        <v>29.301367999999997</v>
      </c>
      <c r="U37" s="13">
        <v>0</v>
      </c>
      <c r="V37" s="13">
        <v>0.000101</v>
      </c>
      <c r="W37" s="13">
        <v>0.000101</v>
      </c>
      <c r="X37" s="13">
        <v>18.124393</v>
      </c>
      <c r="Y37" s="13">
        <v>2.009399</v>
      </c>
      <c r="Z37" s="13">
        <v>20.133792</v>
      </c>
      <c r="AA37" s="13">
        <v>4.401294</v>
      </c>
      <c r="AB37" s="13">
        <v>0.131409</v>
      </c>
      <c r="AC37" s="13">
        <v>4.532703</v>
      </c>
      <c r="AD37" s="13">
        <v>19.308982</v>
      </c>
      <c r="AE37" s="13">
        <v>5.471425</v>
      </c>
      <c r="AF37" s="13">
        <v>24.780407</v>
      </c>
      <c r="AG37" s="13">
        <v>0</v>
      </c>
      <c r="AH37" s="13">
        <v>0</v>
      </c>
      <c r="AI37" s="13">
        <v>0</v>
      </c>
      <c r="AJ37" s="13">
        <v>17.38994</v>
      </c>
      <c r="AK37" s="13">
        <v>0.910058</v>
      </c>
      <c r="AL37" s="13">
        <v>18.299998</v>
      </c>
      <c r="AM37" s="13">
        <v>147.52366199999997</v>
      </c>
      <c r="AN37" s="13">
        <v>22.032898</v>
      </c>
      <c r="AO37" s="13">
        <v>169.55656</v>
      </c>
      <c r="AP37" s="13">
        <v>0</v>
      </c>
      <c r="AQ37" s="13">
        <v>0</v>
      </c>
      <c r="AR37" s="13">
        <v>0</v>
      </c>
      <c r="AS37" s="13">
        <v>37.41475</v>
      </c>
      <c r="AT37" s="13">
        <v>0</v>
      </c>
      <c r="AU37" s="13">
        <v>37.41475</v>
      </c>
      <c r="AV37" s="13">
        <v>2.942959</v>
      </c>
      <c r="AW37" s="13">
        <v>0</v>
      </c>
      <c r="AX37" s="13">
        <v>2.942959</v>
      </c>
      <c r="AY37" s="13">
        <v>2.148183</v>
      </c>
      <c r="AZ37" s="13">
        <v>4.109003</v>
      </c>
      <c r="BA37" s="13">
        <v>6.257186000000001</v>
      </c>
      <c r="BB37" s="13">
        <v>28.676647</v>
      </c>
      <c r="BC37" s="13">
        <v>1.395928</v>
      </c>
      <c r="BD37" s="13">
        <v>30.072575</v>
      </c>
      <c r="BE37" s="13">
        <v>21.871058</v>
      </c>
      <c r="BF37" s="13">
        <v>0.409151</v>
      </c>
      <c r="BG37" s="13">
        <v>22.280209000000003</v>
      </c>
      <c r="BH37" s="13">
        <v>0</v>
      </c>
      <c r="BI37" s="13">
        <v>0</v>
      </c>
      <c r="BJ37" s="13">
        <v>0</v>
      </c>
      <c r="BK37" s="13">
        <v>11.610628</v>
      </c>
      <c r="BL37" s="13">
        <v>0</v>
      </c>
      <c r="BM37" s="13">
        <v>11.610628</v>
      </c>
      <c r="BN37" s="13">
        <v>13.049236</v>
      </c>
      <c r="BO37" s="13">
        <v>1.453266</v>
      </c>
      <c r="BP37" s="13">
        <v>14.502502</v>
      </c>
      <c r="BQ37" s="13">
        <v>14.93789</v>
      </c>
      <c r="BR37" s="13">
        <v>6.245306</v>
      </c>
      <c r="BS37" s="13">
        <v>21.183196</v>
      </c>
      <c r="BT37" s="13">
        <v>1.827665</v>
      </c>
      <c r="BU37" s="13">
        <v>0.343145</v>
      </c>
      <c r="BV37" s="13">
        <v>2.17081</v>
      </c>
      <c r="BW37" s="13">
        <v>15.986826</v>
      </c>
      <c r="BX37" s="13">
        <v>0</v>
      </c>
      <c r="BY37" s="13">
        <v>15.986826</v>
      </c>
      <c r="BZ37" s="13">
        <v>150.46584200000004</v>
      </c>
      <c r="CA37" s="13">
        <v>13.955799</v>
      </c>
      <c r="CB37" s="13">
        <v>164.42164100000002</v>
      </c>
      <c r="CC37" s="13">
        <v>0</v>
      </c>
      <c r="CD37" s="13">
        <v>0</v>
      </c>
      <c r="CE37" s="13">
        <v>0</v>
      </c>
      <c r="CF37" s="13">
        <v>4.6878</v>
      </c>
      <c r="CG37" s="13">
        <v>0</v>
      </c>
      <c r="CH37" s="13">
        <v>4.6878</v>
      </c>
      <c r="CI37" s="13">
        <v>0.423</v>
      </c>
      <c r="CJ37" s="13">
        <v>0</v>
      </c>
      <c r="CK37" s="13">
        <v>0.423</v>
      </c>
      <c r="CL37" s="13">
        <v>8.142661</v>
      </c>
      <c r="CM37" s="13">
        <v>6.820333</v>
      </c>
      <c r="CN37" s="13">
        <v>14.962994</v>
      </c>
      <c r="CO37" s="13">
        <v>15.74371</v>
      </c>
      <c r="CP37" s="13">
        <v>0.000779</v>
      </c>
      <c r="CQ37" s="13">
        <v>15.744489</v>
      </c>
      <c r="CR37" s="13">
        <v>0</v>
      </c>
      <c r="CS37" s="13">
        <v>2.509984</v>
      </c>
      <c r="CT37" s="13">
        <v>2.509984</v>
      </c>
      <c r="CU37" s="13">
        <v>3.329531</v>
      </c>
      <c r="CV37" s="13">
        <v>0</v>
      </c>
      <c r="CW37" s="13">
        <v>3.329531</v>
      </c>
      <c r="CX37" s="13">
        <v>5.968647</v>
      </c>
      <c r="CY37" s="13">
        <v>0.000133</v>
      </c>
      <c r="CZ37" s="13">
        <v>5.96878</v>
      </c>
      <c r="DA37" s="13">
        <v>7.027655</v>
      </c>
      <c r="DB37" s="13">
        <v>0.00077</v>
      </c>
      <c r="DC37" s="13">
        <v>7.028425</v>
      </c>
      <c r="DD37" s="13">
        <v>13.191621</v>
      </c>
      <c r="DE37" s="13">
        <v>14.972425</v>
      </c>
      <c r="DF37" s="13">
        <v>28.164046</v>
      </c>
      <c r="DG37" s="13">
        <v>0</v>
      </c>
      <c r="DH37" s="13">
        <v>11.952186</v>
      </c>
      <c r="DI37" s="13">
        <v>11.952186</v>
      </c>
      <c r="DJ37" s="13">
        <v>9.313712</v>
      </c>
      <c r="DK37" s="13">
        <v>0.846667</v>
      </c>
      <c r="DL37" s="13">
        <v>10.160379</v>
      </c>
      <c r="DM37" s="13">
        <v>67.828337</v>
      </c>
      <c r="DN37" s="13">
        <v>37.10327699999999</v>
      </c>
      <c r="DO37" s="13">
        <v>104.93161400000001</v>
      </c>
      <c r="DP37" s="13">
        <v>2.764491</v>
      </c>
      <c r="DQ37" s="13">
        <v>0</v>
      </c>
      <c r="DR37" s="13">
        <v>2.764491</v>
      </c>
      <c r="DS37" s="13">
        <v>7.266658</v>
      </c>
      <c r="DT37" s="13">
        <v>0</v>
      </c>
      <c r="DU37" s="13">
        <v>7.266658</v>
      </c>
      <c r="DV37" s="13">
        <v>0</v>
      </c>
      <c r="DW37" s="13">
        <v>0</v>
      </c>
      <c r="DX37" s="13">
        <v>0</v>
      </c>
      <c r="DY37" s="13">
        <v>10.674685</v>
      </c>
      <c r="DZ37" s="13">
        <v>9.115631</v>
      </c>
      <c r="EA37" s="13">
        <v>19.790316</v>
      </c>
      <c r="EB37" s="13">
        <v>17.006894</v>
      </c>
      <c r="EC37" s="13">
        <v>0.366003</v>
      </c>
      <c r="ED37" s="13">
        <v>17.372897</v>
      </c>
      <c r="EE37" s="13">
        <v>2.216779</v>
      </c>
      <c r="EF37" s="13">
        <v>0.411503</v>
      </c>
      <c r="EG37" s="13">
        <v>2.628282</v>
      </c>
      <c r="EH37" s="13">
        <v>0</v>
      </c>
      <c r="EI37" s="13">
        <v>2.389501</v>
      </c>
      <c r="EJ37" s="13">
        <v>2.389501</v>
      </c>
      <c r="EK37" s="13">
        <v>11.284266</v>
      </c>
      <c r="EL37" s="13">
        <v>0.464393</v>
      </c>
      <c r="EM37" s="13">
        <v>11.748659</v>
      </c>
      <c r="EN37" s="13">
        <v>2.105405</v>
      </c>
      <c r="EO37" s="13">
        <v>4.348115</v>
      </c>
      <c r="EP37" s="13">
        <v>6.45352</v>
      </c>
      <c r="EQ37" s="13">
        <v>22.481475</v>
      </c>
      <c r="ER37" s="13">
        <v>10.015384</v>
      </c>
      <c r="ES37" s="13">
        <v>32.496859</v>
      </c>
      <c r="ET37" s="13">
        <v>0</v>
      </c>
      <c r="EU37" s="13">
        <v>0.747622</v>
      </c>
      <c r="EV37" s="13">
        <v>0.747622</v>
      </c>
      <c r="EW37" s="13">
        <v>0</v>
      </c>
      <c r="EX37" s="13">
        <v>1.695117</v>
      </c>
      <c r="EY37" s="13">
        <v>1.695117</v>
      </c>
      <c r="EZ37" s="13">
        <v>75.800653</v>
      </c>
      <c r="FA37" s="13">
        <v>29.553268999999997</v>
      </c>
      <c r="FB37" s="13">
        <v>105.353922</v>
      </c>
    </row>
    <row r="38" spans="1:158" ht="17.25" customHeight="1">
      <c r="A38" s="7"/>
      <c r="B38" s="14" t="s">
        <v>58</v>
      </c>
      <c r="C38" s="13">
        <v>0</v>
      </c>
      <c r="D38" s="13">
        <v>1.112356</v>
      </c>
      <c r="E38" s="13">
        <v>1.112356</v>
      </c>
      <c r="F38" s="13">
        <v>10.592085</v>
      </c>
      <c r="G38" s="13">
        <v>0.262176</v>
      </c>
      <c r="H38" s="13">
        <v>10.854261000000001</v>
      </c>
      <c r="I38" s="13">
        <v>32.27388</v>
      </c>
      <c r="J38" s="13">
        <v>0.256589</v>
      </c>
      <c r="K38" s="13">
        <v>32.530469</v>
      </c>
      <c r="L38" s="13">
        <v>2.210806</v>
      </c>
      <c r="M38" s="13">
        <v>0</v>
      </c>
      <c r="N38" s="13">
        <v>2.210806</v>
      </c>
      <c r="O38" s="13">
        <v>18.947303</v>
      </c>
      <c r="P38" s="13">
        <v>6.852996</v>
      </c>
      <c r="Q38" s="13">
        <v>25.800299000000003</v>
      </c>
      <c r="R38" s="13">
        <v>24.274979</v>
      </c>
      <c r="S38" s="13">
        <v>5.026389</v>
      </c>
      <c r="T38" s="13">
        <v>29.301367999999997</v>
      </c>
      <c r="U38" s="13">
        <v>0</v>
      </c>
      <c r="V38" s="13">
        <v>0.000101</v>
      </c>
      <c r="W38" s="13">
        <v>0.000101</v>
      </c>
      <c r="X38" s="13">
        <v>18.124393</v>
      </c>
      <c r="Y38" s="13">
        <v>2.009399</v>
      </c>
      <c r="Z38" s="13">
        <v>20.133792</v>
      </c>
      <c r="AA38" s="13">
        <v>4.401294</v>
      </c>
      <c r="AB38" s="13">
        <v>0.131409</v>
      </c>
      <c r="AC38" s="13">
        <v>4.532703</v>
      </c>
      <c r="AD38" s="13">
        <v>19.308982</v>
      </c>
      <c r="AE38" s="13">
        <v>5.471425</v>
      </c>
      <c r="AF38" s="13">
        <v>24.780407</v>
      </c>
      <c r="AG38" s="13">
        <v>0</v>
      </c>
      <c r="AH38" s="13">
        <v>0</v>
      </c>
      <c r="AI38" s="13">
        <v>0</v>
      </c>
      <c r="AJ38" s="13">
        <v>17.38994</v>
      </c>
      <c r="AK38" s="13">
        <v>0.910058</v>
      </c>
      <c r="AL38" s="13">
        <v>18.299998</v>
      </c>
      <c r="AM38" s="13">
        <v>147.52366199999997</v>
      </c>
      <c r="AN38" s="13">
        <v>22.032898</v>
      </c>
      <c r="AO38" s="13">
        <v>169.55656</v>
      </c>
      <c r="AP38" s="13">
        <v>0</v>
      </c>
      <c r="AQ38" s="13">
        <v>0</v>
      </c>
      <c r="AR38" s="13">
        <v>0</v>
      </c>
      <c r="AS38" s="13">
        <v>37.41475</v>
      </c>
      <c r="AT38" s="13">
        <v>0</v>
      </c>
      <c r="AU38" s="13">
        <v>37.41475</v>
      </c>
      <c r="AV38" s="13">
        <v>2.942959</v>
      </c>
      <c r="AW38" s="13">
        <v>0</v>
      </c>
      <c r="AX38" s="13">
        <v>2.942959</v>
      </c>
      <c r="AY38" s="13">
        <v>2.148183</v>
      </c>
      <c r="AZ38" s="13">
        <v>4.109003</v>
      </c>
      <c r="BA38" s="13">
        <v>6.257186000000001</v>
      </c>
      <c r="BB38" s="13">
        <v>28.676647</v>
      </c>
      <c r="BC38" s="13">
        <v>1.395928</v>
      </c>
      <c r="BD38" s="13">
        <v>30.072575</v>
      </c>
      <c r="BE38" s="13">
        <v>21.871058</v>
      </c>
      <c r="BF38" s="13">
        <v>0.409151</v>
      </c>
      <c r="BG38" s="13">
        <v>22.280209000000003</v>
      </c>
      <c r="BH38" s="13">
        <v>0</v>
      </c>
      <c r="BI38" s="13">
        <v>0</v>
      </c>
      <c r="BJ38" s="13">
        <v>0</v>
      </c>
      <c r="BK38" s="13">
        <v>11.610628</v>
      </c>
      <c r="BL38" s="13">
        <v>0</v>
      </c>
      <c r="BM38" s="13">
        <v>11.610628</v>
      </c>
      <c r="BN38" s="13">
        <v>13.049236</v>
      </c>
      <c r="BO38" s="13">
        <v>1.453266</v>
      </c>
      <c r="BP38" s="13">
        <v>14.502502</v>
      </c>
      <c r="BQ38" s="13">
        <v>14.93789</v>
      </c>
      <c r="BR38" s="13">
        <v>6.245306</v>
      </c>
      <c r="BS38" s="13">
        <v>21.183196</v>
      </c>
      <c r="BT38" s="13">
        <v>1.827665</v>
      </c>
      <c r="BU38" s="13">
        <v>0.343145</v>
      </c>
      <c r="BV38" s="13">
        <v>2.17081</v>
      </c>
      <c r="BW38" s="13">
        <v>15.986826</v>
      </c>
      <c r="BX38" s="13">
        <v>0</v>
      </c>
      <c r="BY38" s="13">
        <v>15.986826</v>
      </c>
      <c r="BZ38" s="13">
        <v>150.46584200000004</v>
      </c>
      <c r="CA38" s="13">
        <v>13.955799</v>
      </c>
      <c r="CB38" s="13">
        <v>164.42164100000002</v>
      </c>
      <c r="CC38" s="13">
        <v>0</v>
      </c>
      <c r="CD38" s="13">
        <v>0</v>
      </c>
      <c r="CE38" s="13">
        <v>0</v>
      </c>
      <c r="CF38" s="13">
        <v>4.6878</v>
      </c>
      <c r="CG38" s="13">
        <v>0</v>
      </c>
      <c r="CH38" s="13">
        <v>4.6878</v>
      </c>
      <c r="CI38" s="13">
        <v>0.423</v>
      </c>
      <c r="CJ38" s="13">
        <v>0</v>
      </c>
      <c r="CK38" s="13">
        <v>0.423</v>
      </c>
      <c r="CL38" s="13">
        <v>8.142661</v>
      </c>
      <c r="CM38" s="13">
        <v>6.820333</v>
      </c>
      <c r="CN38" s="13">
        <v>14.962994</v>
      </c>
      <c r="CO38" s="13">
        <v>15.74371</v>
      </c>
      <c r="CP38" s="13">
        <v>0.000779</v>
      </c>
      <c r="CQ38" s="13">
        <v>15.744489</v>
      </c>
      <c r="CR38" s="13">
        <v>0</v>
      </c>
      <c r="CS38" s="13">
        <v>2.509984</v>
      </c>
      <c r="CT38" s="13">
        <v>2.509984</v>
      </c>
      <c r="CU38" s="13">
        <v>3.329531</v>
      </c>
      <c r="CV38" s="13">
        <v>0</v>
      </c>
      <c r="CW38" s="13">
        <v>3.329531</v>
      </c>
      <c r="CX38" s="13">
        <v>5.968647</v>
      </c>
      <c r="CY38" s="13">
        <v>0.000133</v>
      </c>
      <c r="CZ38" s="13">
        <v>5.96878</v>
      </c>
      <c r="DA38" s="13">
        <v>7.027655</v>
      </c>
      <c r="DB38" s="13">
        <v>0.00077</v>
      </c>
      <c r="DC38" s="13">
        <v>7.028425</v>
      </c>
      <c r="DD38" s="13">
        <v>13.191621</v>
      </c>
      <c r="DE38" s="13">
        <v>14.972425</v>
      </c>
      <c r="DF38" s="13">
        <v>28.164046</v>
      </c>
      <c r="DG38" s="13">
        <v>0</v>
      </c>
      <c r="DH38" s="13">
        <v>11.952186</v>
      </c>
      <c r="DI38" s="13">
        <v>11.952186</v>
      </c>
      <c r="DJ38" s="13">
        <v>9.313712</v>
      </c>
      <c r="DK38" s="13">
        <v>0.846667</v>
      </c>
      <c r="DL38" s="13">
        <v>10.160379</v>
      </c>
      <c r="DM38" s="13">
        <v>67.828337</v>
      </c>
      <c r="DN38" s="13">
        <v>37.10327699999999</v>
      </c>
      <c r="DO38" s="13">
        <v>104.93161400000001</v>
      </c>
      <c r="DP38" s="13">
        <v>2.764491</v>
      </c>
      <c r="DQ38" s="13">
        <v>0</v>
      </c>
      <c r="DR38" s="13">
        <v>2.764491</v>
      </c>
      <c r="DS38" s="13">
        <v>7.266658</v>
      </c>
      <c r="DT38" s="13">
        <v>0</v>
      </c>
      <c r="DU38" s="13">
        <v>7.266658</v>
      </c>
      <c r="DV38" s="13">
        <v>0</v>
      </c>
      <c r="DW38" s="13">
        <v>0</v>
      </c>
      <c r="DX38" s="13">
        <v>0</v>
      </c>
      <c r="DY38" s="13">
        <v>10.674685</v>
      </c>
      <c r="DZ38" s="13">
        <v>9.115631</v>
      </c>
      <c r="EA38" s="13">
        <v>19.790316</v>
      </c>
      <c r="EB38" s="13">
        <v>17.006894</v>
      </c>
      <c r="EC38" s="13">
        <v>0.366003</v>
      </c>
      <c r="ED38" s="13">
        <v>17.372897</v>
      </c>
      <c r="EE38" s="13">
        <v>2.216779</v>
      </c>
      <c r="EF38" s="13">
        <v>0.411503</v>
      </c>
      <c r="EG38" s="13">
        <v>2.628282</v>
      </c>
      <c r="EH38" s="13">
        <v>0</v>
      </c>
      <c r="EI38" s="13">
        <v>2.389501</v>
      </c>
      <c r="EJ38" s="13">
        <v>2.389501</v>
      </c>
      <c r="EK38" s="13">
        <v>11.284266</v>
      </c>
      <c r="EL38" s="13">
        <v>0.464393</v>
      </c>
      <c r="EM38" s="13">
        <v>11.748659</v>
      </c>
      <c r="EN38" s="13">
        <v>2.105405</v>
      </c>
      <c r="EO38" s="13">
        <v>4.348115</v>
      </c>
      <c r="EP38" s="13">
        <v>6.45352</v>
      </c>
      <c r="EQ38" s="13">
        <v>22.481475</v>
      </c>
      <c r="ER38" s="13">
        <v>10.015384</v>
      </c>
      <c r="ES38" s="13">
        <v>32.496859</v>
      </c>
      <c r="ET38" s="13">
        <v>0</v>
      </c>
      <c r="EU38" s="13">
        <v>0.747622</v>
      </c>
      <c r="EV38" s="13">
        <v>0.747622</v>
      </c>
      <c r="EW38" s="13">
        <v>0</v>
      </c>
      <c r="EX38" s="13">
        <v>1.695117</v>
      </c>
      <c r="EY38" s="13">
        <v>1.695117</v>
      </c>
      <c r="EZ38" s="13">
        <v>75.800653</v>
      </c>
      <c r="FA38" s="13">
        <v>29.553268999999997</v>
      </c>
      <c r="FB38" s="13">
        <v>105.353922</v>
      </c>
    </row>
    <row r="39" spans="1:158" ht="17.25" customHeight="1">
      <c r="A39" s="7"/>
      <c r="B39" s="15" t="s">
        <v>59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13">
        <v>0</v>
      </c>
      <c r="BC39" s="13">
        <v>0</v>
      </c>
      <c r="BD39" s="13">
        <v>0</v>
      </c>
      <c r="BE39" s="13">
        <v>0</v>
      </c>
      <c r="BF39" s="13">
        <v>0</v>
      </c>
      <c r="BG39" s="13">
        <v>0</v>
      </c>
      <c r="BH39" s="13">
        <v>0</v>
      </c>
      <c r="BI39" s="13">
        <v>0</v>
      </c>
      <c r="BJ39" s="13">
        <v>0</v>
      </c>
      <c r="BK39" s="13">
        <v>0</v>
      </c>
      <c r="BL39" s="13">
        <v>0</v>
      </c>
      <c r="BM39" s="13">
        <v>0</v>
      </c>
      <c r="BN39" s="13">
        <v>0</v>
      </c>
      <c r="BO39" s="13">
        <v>0</v>
      </c>
      <c r="BP39" s="13">
        <v>0</v>
      </c>
      <c r="BQ39" s="13">
        <v>0</v>
      </c>
      <c r="BR39" s="13">
        <v>0</v>
      </c>
      <c r="BS39" s="13">
        <v>0</v>
      </c>
      <c r="BT39" s="13">
        <v>0</v>
      </c>
      <c r="BU39" s="13">
        <v>0</v>
      </c>
      <c r="BV39" s="13">
        <v>0</v>
      </c>
      <c r="BW39" s="13">
        <v>0</v>
      </c>
      <c r="BX39" s="13">
        <v>0</v>
      </c>
      <c r="BY39" s="13">
        <v>0</v>
      </c>
      <c r="BZ39" s="13">
        <v>0</v>
      </c>
      <c r="CA39" s="13">
        <v>0</v>
      </c>
      <c r="CB39" s="13">
        <v>0</v>
      </c>
      <c r="CC39" s="13">
        <v>0</v>
      </c>
      <c r="CD39" s="13">
        <v>0</v>
      </c>
      <c r="CE39" s="13">
        <v>0</v>
      </c>
      <c r="CF39" s="13">
        <v>0</v>
      </c>
      <c r="CG39" s="13">
        <v>0</v>
      </c>
      <c r="CH39" s="13">
        <v>0</v>
      </c>
      <c r="CI39" s="13">
        <v>0</v>
      </c>
      <c r="CJ39" s="13">
        <v>0</v>
      </c>
      <c r="CK39" s="13">
        <v>0</v>
      </c>
      <c r="CL39" s="13">
        <v>0</v>
      </c>
      <c r="CM39" s="13">
        <v>0</v>
      </c>
      <c r="CN39" s="13">
        <v>0</v>
      </c>
      <c r="CO39" s="13">
        <v>0</v>
      </c>
      <c r="CP39" s="13">
        <v>0</v>
      </c>
      <c r="CQ39" s="13">
        <v>0</v>
      </c>
      <c r="CR39" s="13">
        <v>0</v>
      </c>
      <c r="CS39" s="13">
        <v>0</v>
      </c>
      <c r="CT39" s="13">
        <v>0</v>
      </c>
      <c r="CU39" s="13">
        <v>0</v>
      </c>
      <c r="CV39" s="13">
        <v>0</v>
      </c>
      <c r="CW39" s="13">
        <v>0</v>
      </c>
      <c r="CX39" s="13">
        <v>0</v>
      </c>
      <c r="CY39" s="13">
        <v>0</v>
      </c>
      <c r="CZ39" s="13">
        <v>0</v>
      </c>
      <c r="DA39" s="13">
        <v>0</v>
      </c>
      <c r="DB39" s="13">
        <v>0</v>
      </c>
      <c r="DC39" s="13">
        <v>0</v>
      </c>
      <c r="DD39" s="13">
        <v>0</v>
      </c>
      <c r="DE39" s="13">
        <v>0</v>
      </c>
      <c r="DF39" s="13">
        <v>0</v>
      </c>
      <c r="DG39" s="13">
        <v>0</v>
      </c>
      <c r="DH39" s="13">
        <v>0</v>
      </c>
      <c r="DI39" s="13">
        <v>0</v>
      </c>
      <c r="DJ39" s="13">
        <v>0</v>
      </c>
      <c r="DK39" s="13">
        <v>0</v>
      </c>
      <c r="DL39" s="13">
        <v>0</v>
      </c>
      <c r="DM39" s="13">
        <v>0</v>
      </c>
      <c r="DN39" s="13">
        <v>0</v>
      </c>
      <c r="DO39" s="13">
        <v>0</v>
      </c>
      <c r="DP39" s="13">
        <v>0</v>
      </c>
      <c r="DQ39" s="13">
        <v>0</v>
      </c>
      <c r="DR39" s="13">
        <v>0</v>
      </c>
      <c r="DS39" s="13">
        <v>0</v>
      </c>
      <c r="DT39" s="13">
        <v>0</v>
      </c>
      <c r="DU39" s="13">
        <v>0</v>
      </c>
      <c r="DV39" s="13">
        <v>0</v>
      </c>
      <c r="DW39" s="13">
        <v>0</v>
      </c>
      <c r="DX39" s="13">
        <v>0</v>
      </c>
      <c r="DY39" s="13">
        <v>0</v>
      </c>
      <c r="DZ39" s="13">
        <v>0</v>
      </c>
      <c r="EA39" s="13">
        <v>0</v>
      </c>
      <c r="EB39" s="13">
        <v>0</v>
      </c>
      <c r="EC39" s="13">
        <v>0</v>
      </c>
      <c r="ED39" s="13">
        <v>0</v>
      </c>
      <c r="EE39" s="13">
        <v>0</v>
      </c>
      <c r="EF39" s="13">
        <v>0</v>
      </c>
      <c r="EG39" s="13">
        <v>0</v>
      </c>
      <c r="EH39" s="13">
        <v>0</v>
      </c>
      <c r="EI39" s="13">
        <v>0</v>
      </c>
      <c r="EJ39" s="13">
        <v>0</v>
      </c>
      <c r="EK39" s="13">
        <v>0</v>
      </c>
      <c r="EL39" s="13">
        <v>0</v>
      </c>
      <c r="EM39" s="13">
        <v>0</v>
      </c>
      <c r="EN39" s="13">
        <v>0</v>
      </c>
      <c r="EO39" s="13">
        <v>0</v>
      </c>
      <c r="EP39" s="13">
        <v>0</v>
      </c>
      <c r="EQ39" s="13">
        <v>0</v>
      </c>
      <c r="ER39" s="13">
        <v>0</v>
      </c>
      <c r="ES39" s="13">
        <v>0</v>
      </c>
      <c r="ET39" s="13">
        <v>0</v>
      </c>
      <c r="EU39" s="13">
        <v>0</v>
      </c>
      <c r="EV39" s="13">
        <v>0</v>
      </c>
      <c r="EW39" s="13">
        <v>0</v>
      </c>
      <c r="EX39" s="13">
        <v>0</v>
      </c>
      <c r="EY39" s="13">
        <v>0</v>
      </c>
      <c r="EZ39" s="13">
        <v>0</v>
      </c>
      <c r="FA39" s="13">
        <v>0</v>
      </c>
      <c r="FB39" s="13">
        <v>0</v>
      </c>
    </row>
    <row r="40" spans="1:158" ht="17.25" customHeight="1">
      <c r="A40" s="16"/>
      <c r="B40" s="15" t="s">
        <v>60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0</v>
      </c>
      <c r="U40" s="13">
        <v>0</v>
      </c>
      <c r="V40" s="13">
        <v>0</v>
      </c>
      <c r="W40" s="13">
        <v>0</v>
      </c>
      <c r="X40" s="13">
        <v>0</v>
      </c>
      <c r="Y40" s="13">
        <v>0</v>
      </c>
      <c r="Z40" s="13">
        <v>0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  <c r="AU40" s="13">
        <v>0</v>
      </c>
      <c r="AV40" s="13">
        <v>0</v>
      </c>
      <c r="AW40" s="13">
        <v>0</v>
      </c>
      <c r="AX40" s="13">
        <v>0</v>
      </c>
      <c r="AY40" s="13">
        <v>0</v>
      </c>
      <c r="AZ40" s="13">
        <v>0</v>
      </c>
      <c r="BA40" s="13">
        <v>0</v>
      </c>
      <c r="BB40" s="13">
        <v>0</v>
      </c>
      <c r="BC40" s="13">
        <v>0</v>
      </c>
      <c r="BD40" s="13">
        <v>0</v>
      </c>
      <c r="BE40" s="13">
        <v>0</v>
      </c>
      <c r="BF40" s="13">
        <v>0</v>
      </c>
      <c r="BG40" s="13">
        <v>0</v>
      </c>
      <c r="BH40" s="13">
        <v>0</v>
      </c>
      <c r="BI40" s="13">
        <v>0</v>
      </c>
      <c r="BJ40" s="13">
        <v>0</v>
      </c>
      <c r="BK40" s="13">
        <v>0</v>
      </c>
      <c r="BL40" s="13">
        <v>0</v>
      </c>
      <c r="BM40" s="13">
        <v>0</v>
      </c>
      <c r="BN40" s="13">
        <v>0</v>
      </c>
      <c r="BO40" s="13">
        <v>0</v>
      </c>
      <c r="BP40" s="13">
        <v>0</v>
      </c>
      <c r="BQ40" s="13">
        <v>0</v>
      </c>
      <c r="BR40" s="13">
        <v>0</v>
      </c>
      <c r="BS40" s="13">
        <v>0</v>
      </c>
      <c r="BT40" s="13">
        <v>0</v>
      </c>
      <c r="BU40" s="13">
        <v>0</v>
      </c>
      <c r="BV40" s="13">
        <v>0</v>
      </c>
      <c r="BW40" s="13">
        <v>0</v>
      </c>
      <c r="BX40" s="13">
        <v>0</v>
      </c>
      <c r="BY40" s="13">
        <v>0</v>
      </c>
      <c r="BZ40" s="13">
        <v>0</v>
      </c>
      <c r="CA40" s="13">
        <v>0</v>
      </c>
      <c r="CB40" s="13">
        <v>0</v>
      </c>
      <c r="CC40" s="13">
        <v>0</v>
      </c>
      <c r="CD40" s="13">
        <v>0</v>
      </c>
      <c r="CE40" s="13">
        <v>0</v>
      </c>
      <c r="CF40" s="13">
        <v>0</v>
      </c>
      <c r="CG40" s="13">
        <v>0</v>
      </c>
      <c r="CH40" s="13">
        <v>0</v>
      </c>
      <c r="CI40" s="13">
        <v>0</v>
      </c>
      <c r="CJ40" s="13">
        <v>0</v>
      </c>
      <c r="CK40" s="13">
        <v>0</v>
      </c>
      <c r="CL40" s="13">
        <v>0</v>
      </c>
      <c r="CM40" s="13">
        <v>0</v>
      </c>
      <c r="CN40" s="13">
        <v>0</v>
      </c>
      <c r="CO40" s="13">
        <v>0</v>
      </c>
      <c r="CP40" s="13">
        <v>0</v>
      </c>
      <c r="CQ40" s="13">
        <v>0</v>
      </c>
      <c r="CR40" s="13">
        <v>0</v>
      </c>
      <c r="CS40" s="13">
        <v>0</v>
      </c>
      <c r="CT40" s="13">
        <v>0</v>
      </c>
      <c r="CU40" s="13">
        <v>0</v>
      </c>
      <c r="CV40" s="13">
        <v>0</v>
      </c>
      <c r="CW40" s="13">
        <v>0</v>
      </c>
      <c r="CX40" s="13">
        <v>0</v>
      </c>
      <c r="CY40" s="13">
        <v>0</v>
      </c>
      <c r="CZ40" s="13">
        <v>0</v>
      </c>
      <c r="DA40" s="13">
        <v>0</v>
      </c>
      <c r="DB40" s="13">
        <v>0</v>
      </c>
      <c r="DC40" s="13">
        <v>0</v>
      </c>
      <c r="DD40" s="13">
        <v>0</v>
      </c>
      <c r="DE40" s="13">
        <v>0</v>
      </c>
      <c r="DF40" s="13">
        <v>0</v>
      </c>
      <c r="DG40" s="13">
        <v>0</v>
      </c>
      <c r="DH40" s="13">
        <v>0</v>
      </c>
      <c r="DI40" s="13">
        <v>0</v>
      </c>
      <c r="DJ40" s="13">
        <v>0</v>
      </c>
      <c r="DK40" s="13">
        <v>0</v>
      </c>
      <c r="DL40" s="13">
        <v>0</v>
      </c>
      <c r="DM40" s="13">
        <v>0</v>
      </c>
      <c r="DN40" s="13">
        <v>0</v>
      </c>
      <c r="DO40" s="13">
        <v>0</v>
      </c>
      <c r="DP40" s="13">
        <v>0</v>
      </c>
      <c r="DQ40" s="13">
        <v>0</v>
      </c>
      <c r="DR40" s="13">
        <v>0</v>
      </c>
      <c r="DS40" s="13">
        <v>0</v>
      </c>
      <c r="DT40" s="13">
        <v>0</v>
      </c>
      <c r="DU40" s="13">
        <v>0</v>
      </c>
      <c r="DV40" s="13">
        <v>0</v>
      </c>
      <c r="DW40" s="13">
        <v>0</v>
      </c>
      <c r="DX40" s="13">
        <v>0</v>
      </c>
      <c r="DY40" s="13">
        <v>0</v>
      </c>
      <c r="DZ40" s="13">
        <v>0</v>
      </c>
      <c r="EA40" s="13">
        <v>0</v>
      </c>
      <c r="EB40" s="13">
        <v>0</v>
      </c>
      <c r="EC40" s="13">
        <v>0</v>
      </c>
      <c r="ED40" s="13">
        <v>0</v>
      </c>
      <c r="EE40" s="13">
        <v>0</v>
      </c>
      <c r="EF40" s="13">
        <v>0</v>
      </c>
      <c r="EG40" s="13">
        <v>0</v>
      </c>
      <c r="EH40" s="13">
        <v>0</v>
      </c>
      <c r="EI40" s="13">
        <v>0</v>
      </c>
      <c r="EJ40" s="13">
        <v>0</v>
      </c>
      <c r="EK40" s="13">
        <v>0</v>
      </c>
      <c r="EL40" s="13">
        <v>0</v>
      </c>
      <c r="EM40" s="13">
        <v>0</v>
      </c>
      <c r="EN40" s="13">
        <v>0</v>
      </c>
      <c r="EO40" s="13">
        <v>0</v>
      </c>
      <c r="EP40" s="13">
        <v>0</v>
      </c>
      <c r="EQ40" s="13">
        <v>0</v>
      </c>
      <c r="ER40" s="13">
        <v>0</v>
      </c>
      <c r="ES40" s="13">
        <v>0</v>
      </c>
      <c r="ET40" s="13">
        <v>0</v>
      </c>
      <c r="EU40" s="13">
        <v>0</v>
      </c>
      <c r="EV40" s="13">
        <v>0</v>
      </c>
      <c r="EW40" s="13">
        <v>0</v>
      </c>
      <c r="EX40" s="13">
        <v>0</v>
      </c>
      <c r="EY40" s="13">
        <v>0</v>
      </c>
      <c r="EZ40" s="13">
        <v>0</v>
      </c>
      <c r="FA40" s="13">
        <v>0</v>
      </c>
      <c r="FB40" s="13">
        <v>0</v>
      </c>
    </row>
    <row r="41" spans="1:158" ht="17.25" customHeight="1">
      <c r="A41" s="7"/>
      <c r="B41" s="14" t="s">
        <v>39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0</v>
      </c>
      <c r="U41" s="13">
        <v>0</v>
      </c>
      <c r="V41" s="13">
        <v>4.3E-05</v>
      </c>
      <c r="W41" s="13">
        <v>4.3E-05</v>
      </c>
      <c r="X41" s="13">
        <v>0</v>
      </c>
      <c r="Y41" s="13">
        <v>0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0</v>
      </c>
      <c r="AL41" s="13">
        <v>0</v>
      </c>
      <c r="AM41" s="13">
        <v>0</v>
      </c>
      <c r="AN41" s="13">
        <v>4.3E-05</v>
      </c>
      <c r="AO41" s="13">
        <v>4.3E-05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  <c r="AU41" s="13">
        <v>0</v>
      </c>
      <c r="AV41" s="13">
        <v>0</v>
      </c>
      <c r="AW41" s="13">
        <v>0</v>
      </c>
      <c r="AX41" s="13">
        <v>0</v>
      </c>
      <c r="AY41" s="13">
        <v>0</v>
      </c>
      <c r="AZ41" s="13">
        <v>0</v>
      </c>
      <c r="BA41" s="13">
        <v>0</v>
      </c>
      <c r="BB41" s="13">
        <v>0</v>
      </c>
      <c r="BC41" s="13">
        <v>0</v>
      </c>
      <c r="BD41" s="13">
        <v>0</v>
      </c>
      <c r="BE41" s="13">
        <v>0</v>
      </c>
      <c r="BF41" s="13">
        <v>0</v>
      </c>
      <c r="BG41" s="13">
        <v>0</v>
      </c>
      <c r="BH41" s="13">
        <v>0</v>
      </c>
      <c r="BI41" s="13">
        <v>0</v>
      </c>
      <c r="BJ41" s="13">
        <v>0</v>
      </c>
      <c r="BK41" s="13">
        <v>0</v>
      </c>
      <c r="BL41" s="13">
        <v>0</v>
      </c>
      <c r="BM41" s="13">
        <v>0</v>
      </c>
      <c r="BN41" s="13">
        <v>0</v>
      </c>
      <c r="BO41" s="13">
        <v>0</v>
      </c>
      <c r="BP41" s="13">
        <v>0</v>
      </c>
      <c r="BQ41" s="13">
        <v>0</v>
      </c>
      <c r="BR41" s="13">
        <v>0</v>
      </c>
      <c r="BS41" s="13">
        <v>0</v>
      </c>
      <c r="BT41" s="13">
        <v>0</v>
      </c>
      <c r="BU41" s="13">
        <v>0</v>
      </c>
      <c r="BV41" s="13">
        <v>0</v>
      </c>
      <c r="BW41" s="13">
        <v>0.031216</v>
      </c>
      <c r="BX41" s="13">
        <v>0</v>
      </c>
      <c r="BY41" s="13">
        <v>0.031216</v>
      </c>
      <c r="BZ41" s="13">
        <v>0.031216</v>
      </c>
      <c r="CA41" s="13">
        <v>0</v>
      </c>
      <c r="CB41" s="13">
        <v>0.031216</v>
      </c>
      <c r="CC41" s="13">
        <v>0</v>
      </c>
      <c r="CD41" s="13">
        <v>0</v>
      </c>
      <c r="CE41" s="13">
        <v>0</v>
      </c>
      <c r="CF41" s="13">
        <v>0</v>
      </c>
      <c r="CG41" s="13">
        <v>0</v>
      </c>
      <c r="CH41" s="13">
        <v>0</v>
      </c>
      <c r="CI41" s="13">
        <v>0.009428</v>
      </c>
      <c r="CJ41" s="13">
        <v>0</v>
      </c>
      <c r="CK41" s="13">
        <v>0.009428</v>
      </c>
      <c r="CL41" s="13">
        <v>0</v>
      </c>
      <c r="CM41" s="13">
        <v>0</v>
      </c>
      <c r="CN41" s="13">
        <v>0</v>
      </c>
      <c r="CO41" s="13">
        <v>0</v>
      </c>
      <c r="CP41" s="13">
        <v>0</v>
      </c>
      <c r="CQ41" s="13">
        <v>0</v>
      </c>
      <c r="CR41" s="13">
        <v>0</v>
      </c>
      <c r="CS41" s="13">
        <v>0</v>
      </c>
      <c r="CT41" s="13">
        <v>0</v>
      </c>
      <c r="CU41" s="13">
        <v>0.006861</v>
      </c>
      <c r="CV41" s="13">
        <v>0</v>
      </c>
      <c r="CW41" s="13">
        <v>0.006861</v>
      </c>
      <c r="CX41" s="13">
        <v>0</v>
      </c>
      <c r="CY41" s="13">
        <v>0</v>
      </c>
      <c r="CZ41" s="13">
        <v>0</v>
      </c>
      <c r="DA41" s="13">
        <v>0</v>
      </c>
      <c r="DB41" s="13">
        <v>0</v>
      </c>
      <c r="DC41" s="13">
        <v>0</v>
      </c>
      <c r="DD41" s="13">
        <v>0</v>
      </c>
      <c r="DE41" s="13">
        <v>0</v>
      </c>
      <c r="DF41" s="13">
        <v>0</v>
      </c>
      <c r="DG41" s="13">
        <v>0</v>
      </c>
      <c r="DH41" s="13">
        <v>0</v>
      </c>
      <c r="DI41" s="13">
        <v>0</v>
      </c>
      <c r="DJ41" s="13">
        <v>0.003858</v>
      </c>
      <c r="DK41" s="13">
        <v>0</v>
      </c>
      <c r="DL41" s="13">
        <v>0.003858</v>
      </c>
      <c r="DM41" s="13">
        <v>0.020147</v>
      </c>
      <c r="DN41" s="13">
        <v>0</v>
      </c>
      <c r="DO41" s="13">
        <v>0.020147</v>
      </c>
      <c r="DP41" s="13">
        <v>0</v>
      </c>
      <c r="DQ41" s="13">
        <v>0</v>
      </c>
      <c r="DR41" s="13">
        <v>0</v>
      </c>
      <c r="DS41" s="13">
        <v>0.055772</v>
      </c>
      <c r="DT41" s="13">
        <v>0</v>
      </c>
      <c r="DU41" s="13">
        <v>0.055772</v>
      </c>
      <c r="DV41" s="13">
        <v>0</v>
      </c>
      <c r="DW41" s="13">
        <v>0</v>
      </c>
      <c r="DX41" s="13">
        <v>0</v>
      </c>
      <c r="DY41" s="13">
        <v>0</v>
      </c>
      <c r="DZ41" s="13">
        <v>0</v>
      </c>
      <c r="EA41" s="13">
        <v>0</v>
      </c>
      <c r="EB41" s="13">
        <v>0</v>
      </c>
      <c r="EC41" s="13">
        <v>0</v>
      </c>
      <c r="ED41" s="13">
        <v>0</v>
      </c>
      <c r="EE41" s="13">
        <v>0.551538</v>
      </c>
      <c r="EF41" s="13">
        <v>0</v>
      </c>
      <c r="EG41" s="13">
        <v>0.551538</v>
      </c>
      <c r="EH41" s="13">
        <v>0.003316</v>
      </c>
      <c r="EI41" s="13">
        <v>0</v>
      </c>
      <c r="EJ41" s="13">
        <v>0.003316</v>
      </c>
      <c r="EK41" s="13">
        <v>0</v>
      </c>
      <c r="EL41" s="13">
        <v>0</v>
      </c>
      <c r="EM41" s="13">
        <v>0</v>
      </c>
      <c r="EN41" s="13">
        <v>0</v>
      </c>
      <c r="EO41" s="13">
        <v>0</v>
      </c>
      <c r="EP41" s="13">
        <v>0</v>
      </c>
      <c r="EQ41" s="13">
        <v>0</v>
      </c>
      <c r="ER41" s="13">
        <v>0</v>
      </c>
      <c r="ES41" s="13">
        <v>0</v>
      </c>
      <c r="ET41" s="13">
        <v>0</v>
      </c>
      <c r="EU41" s="13">
        <v>0</v>
      </c>
      <c r="EV41" s="13">
        <v>0</v>
      </c>
      <c r="EW41" s="13">
        <v>0.00191</v>
      </c>
      <c r="EX41" s="13">
        <v>0</v>
      </c>
      <c r="EY41" s="13">
        <v>0.00191</v>
      </c>
      <c r="EZ41" s="13">
        <v>0.612536</v>
      </c>
      <c r="FA41" s="13">
        <v>0</v>
      </c>
      <c r="FB41" s="13">
        <v>0.612536</v>
      </c>
    </row>
    <row r="42" spans="1:158" ht="17.25" customHeight="1">
      <c r="A42" s="7"/>
      <c r="B42" s="14" t="s">
        <v>40</v>
      </c>
      <c r="C42" s="13">
        <v>0.704972</v>
      </c>
      <c r="D42" s="13">
        <v>0</v>
      </c>
      <c r="E42" s="13">
        <v>0.704972</v>
      </c>
      <c r="F42" s="13">
        <v>1.677027</v>
      </c>
      <c r="G42" s="13">
        <v>0.657456</v>
      </c>
      <c r="H42" s="13">
        <v>2.334483</v>
      </c>
      <c r="I42" s="13">
        <v>0</v>
      </c>
      <c r="J42" s="13">
        <v>0.196734</v>
      </c>
      <c r="K42" s="13">
        <v>0.196734</v>
      </c>
      <c r="L42" s="13">
        <v>4.943752</v>
      </c>
      <c r="M42" s="13">
        <v>0</v>
      </c>
      <c r="N42" s="13">
        <v>4.943752</v>
      </c>
      <c r="O42" s="13">
        <v>0.113125</v>
      </c>
      <c r="P42" s="13">
        <v>4.490962</v>
      </c>
      <c r="Q42" s="13">
        <v>4.604087</v>
      </c>
      <c r="R42" s="13">
        <v>0.399117</v>
      </c>
      <c r="S42" s="13">
        <v>0.150071</v>
      </c>
      <c r="T42" s="13">
        <v>0.549188</v>
      </c>
      <c r="U42" s="13">
        <v>2.865758</v>
      </c>
      <c r="V42" s="13">
        <v>0.871178</v>
      </c>
      <c r="W42" s="13">
        <v>3.736936</v>
      </c>
      <c r="X42" s="13">
        <v>0</v>
      </c>
      <c r="Y42" s="13">
        <v>0.528973</v>
      </c>
      <c r="Z42" s="13">
        <v>0.528973</v>
      </c>
      <c r="AA42" s="13">
        <v>0</v>
      </c>
      <c r="AB42" s="13">
        <v>0.159756</v>
      </c>
      <c r="AC42" s="13">
        <v>0.159756</v>
      </c>
      <c r="AD42" s="13">
        <v>13.032766</v>
      </c>
      <c r="AE42" s="13">
        <v>0.009478</v>
      </c>
      <c r="AF42" s="13">
        <v>13.042244</v>
      </c>
      <c r="AG42" s="13">
        <v>0</v>
      </c>
      <c r="AH42" s="13">
        <v>2.000155</v>
      </c>
      <c r="AI42" s="13">
        <v>2.000155</v>
      </c>
      <c r="AJ42" s="13">
        <v>0</v>
      </c>
      <c r="AK42" s="13">
        <v>0</v>
      </c>
      <c r="AL42" s="13">
        <v>0</v>
      </c>
      <c r="AM42" s="13">
        <v>23.736517</v>
      </c>
      <c r="AN42" s="13">
        <v>9.064763</v>
      </c>
      <c r="AO42" s="13">
        <v>32.801280000000006</v>
      </c>
      <c r="AP42" s="13">
        <v>0.139455</v>
      </c>
      <c r="AQ42" s="13">
        <v>0.001276</v>
      </c>
      <c r="AR42" s="13">
        <v>0.140731</v>
      </c>
      <c r="AS42" s="13">
        <v>3.784966</v>
      </c>
      <c r="AT42" s="13">
        <v>0</v>
      </c>
      <c r="AU42" s="13">
        <v>3.784966</v>
      </c>
      <c r="AV42" s="13">
        <v>24.024664</v>
      </c>
      <c r="AW42" s="13">
        <v>0</v>
      </c>
      <c r="AX42" s="13">
        <v>24.024664</v>
      </c>
      <c r="AY42" s="13">
        <v>0</v>
      </c>
      <c r="AZ42" s="13">
        <v>0.024509</v>
      </c>
      <c r="BA42" s="13">
        <v>0.024509</v>
      </c>
      <c r="BB42" s="13">
        <v>0.256946</v>
      </c>
      <c r="BC42" s="13">
        <v>0.411337</v>
      </c>
      <c r="BD42" s="13">
        <v>0.668283</v>
      </c>
      <c r="BE42" s="13">
        <v>1.723392</v>
      </c>
      <c r="BF42" s="13">
        <v>3.169484</v>
      </c>
      <c r="BG42" s="13">
        <v>4.892876</v>
      </c>
      <c r="BH42" s="13">
        <v>2.449045</v>
      </c>
      <c r="BI42" s="13">
        <v>0.000904</v>
      </c>
      <c r="BJ42" s="13">
        <v>2.4499489999999997</v>
      </c>
      <c r="BK42" s="13">
        <v>0.474331</v>
      </c>
      <c r="BL42" s="13">
        <v>0</v>
      </c>
      <c r="BM42" s="13">
        <v>0.474331</v>
      </c>
      <c r="BN42" s="13">
        <v>14.683109</v>
      </c>
      <c r="BO42" s="13">
        <v>0</v>
      </c>
      <c r="BP42" s="13">
        <v>14.683109</v>
      </c>
      <c r="BQ42" s="13">
        <v>0.203986</v>
      </c>
      <c r="BR42" s="13">
        <v>0.708767</v>
      </c>
      <c r="BS42" s="13">
        <v>0.912753</v>
      </c>
      <c r="BT42" s="13">
        <v>0.872978</v>
      </c>
      <c r="BU42" s="13">
        <v>0</v>
      </c>
      <c r="BV42" s="13">
        <v>0.872978</v>
      </c>
      <c r="BW42" s="13">
        <v>0</v>
      </c>
      <c r="BX42" s="13">
        <v>0</v>
      </c>
      <c r="BY42" s="13">
        <v>0</v>
      </c>
      <c r="BZ42" s="13">
        <v>48.612872</v>
      </c>
      <c r="CA42" s="13">
        <v>4.316277</v>
      </c>
      <c r="CB42" s="13">
        <v>52.929149</v>
      </c>
      <c r="CC42" s="13">
        <v>2.367187</v>
      </c>
      <c r="CD42" s="13">
        <v>0</v>
      </c>
      <c r="CE42" s="13">
        <v>2.367187</v>
      </c>
      <c r="CF42" s="13">
        <v>0</v>
      </c>
      <c r="CG42" s="13">
        <v>0</v>
      </c>
      <c r="CH42" s="13">
        <v>0</v>
      </c>
      <c r="CI42" s="13">
        <v>0</v>
      </c>
      <c r="CJ42" s="13">
        <v>0.001004</v>
      </c>
      <c r="CK42" s="13">
        <v>0.001004</v>
      </c>
      <c r="CL42" s="13">
        <v>4.62787</v>
      </c>
      <c r="CM42" s="13">
        <v>0</v>
      </c>
      <c r="CN42" s="13">
        <v>4.62787</v>
      </c>
      <c r="CO42" s="13">
        <v>0.775795</v>
      </c>
      <c r="CP42" s="13">
        <v>0</v>
      </c>
      <c r="CQ42" s="13">
        <v>0.775795</v>
      </c>
      <c r="CR42" s="13">
        <v>3.246859</v>
      </c>
      <c r="CS42" s="13">
        <v>0.228093</v>
      </c>
      <c r="CT42" s="13">
        <v>3.474952</v>
      </c>
      <c r="CU42" s="13">
        <v>0.017903</v>
      </c>
      <c r="CV42" s="13">
        <v>0.008416</v>
      </c>
      <c r="CW42" s="13">
        <v>0.026319</v>
      </c>
      <c r="CX42" s="13">
        <v>0</v>
      </c>
      <c r="CY42" s="13">
        <v>0</v>
      </c>
      <c r="CZ42" s="13">
        <v>0</v>
      </c>
      <c r="DA42" s="13">
        <v>0</v>
      </c>
      <c r="DB42" s="13">
        <v>0</v>
      </c>
      <c r="DC42" s="13">
        <v>0</v>
      </c>
      <c r="DD42" s="13">
        <v>15.075751</v>
      </c>
      <c r="DE42" s="13">
        <v>0</v>
      </c>
      <c r="DF42" s="13">
        <v>15.075751</v>
      </c>
      <c r="DG42" s="13">
        <v>5.899131</v>
      </c>
      <c r="DH42" s="13">
        <v>0</v>
      </c>
      <c r="DI42" s="13">
        <v>5.899131</v>
      </c>
      <c r="DJ42" s="13">
        <v>0</v>
      </c>
      <c r="DK42" s="13">
        <v>0.049767</v>
      </c>
      <c r="DL42" s="13">
        <v>0.049767</v>
      </c>
      <c r="DM42" s="13">
        <v>32.010495999999996</v>
      </c>
      <c r="DN42" s="13">
        <v>0.28728</v>
      </c>
      <c r="DO42" s="13">
        <v>32.297776</v>
      </c>
      <c r="DP42" s="13">
        <v>0.357221</v>
      </c>
      <c r="DQ42" s="13">
        <v>0</v>
      </c>
      <c r="DR42" s="13">
        <v>0.357221</v>
      </c>
      <c r="DS42" s="13">
        <v>0.418584</v>
      </c>
      <c r="DT42" s="13">
        <v>0</v>
      </c>
      <c r="DU42" s="13">
        <v>0.418584</v>
      </c>
      <c r="DV42" s="13">
        <v>0</v>
      </c>
      <c r="DW42" s="13">
        <v>0</v>
      </c>
      <c r="DX42" s="13">
        <v>0</v>
      </c>
      <c r="DY42" s="13">
        <v>2.18702</v>
      </c>
      <c r="DZ42" s="13">
        <v>0.000943</v>
      </c>
      <c r="EA42" s="13">
        <v>2.187963</v>
      </c>
      <c r="EB42" s="13">
        <v>0.118316</v>
      </c>
      <c r="EC42" s="13">
        <v>0.36564</v>
      </c>
      <c r="ED42" s="13">
        <v>0.48395600000000005</v>
      </c>
      <c r="EE42" s="13">
        <v>0.312544</v>
      </c>
      <c r="EF42" s="13">
        <v>0.001295</v>
      </c>
      <c r="EG42" s="13">
        <v>0.313839</v>
      </c>
      <c r="EH42" s="13">
        <v>0.059021</v>
      </c>
      <c r="EI42" s="13">
        <v>0</v>
      </c>
      <c r="EJ42" s="13">
        <v>0.059021</v>
      </c>
      <c r="EK42" s="13">
        <v>0</v>
      </c>
      <c r="EL42" s="13">
        <v>0</v>
      </c>
      <c r="EM42" s="13">
        <v>0</v>
      </c>
      <c r="EN42" s="13">
        <v>0.035128</v>
      </c>
      <c r="EO42" s="13">
        <v>0</v>
      </c>
      <c r="EP42" s="13">
        <v>0.035128</v>
      </c>
      <c r="EQ42" s="13">
        <v>0.406964</v>
      </c>
      <c r="ER42" s="13">
        <v>0.557761</v>
      </c>
      <c r="ES42" s="13">
        <v>0.9647249999999999</v>
      </c>
      <c r="ET42" s="13">
        <v>4.567006</v>
      </c>
      <c r="EU42" s="13">
        <v>1.007547</v>
      </c>
      <c r="EV42" s="13">
        <v>5.574553</v>
      </c>
      <c r="EW42" s="13">
        <v>0.50034</v>
      </c>
      <c r="EX42" s="13">
        <v>0.337872</v>
      </c>
      <c r="EY42" s="13">
        <v>0.838212</v>
      </c>
      <c r="EZ42" s="13">
        <v>8.962144</v>
      </c>
      <c r="FA42" s="13">
        <v>2.271058</v>
      </c>
      <c r="FB42" s="13">
        <v>11.233202</v>
      </c>
    </row>
    <row r="43" spans="1:158" ht="17.25" customHeight="1">
      <c r="A43" s="7"/>
      <c r="B43" s="14" t="s">
        <v>51</v>
      </c>
      <c r="C43" s="13">
        <v>0</v>
      </c>
      <c r="D43" s="13">
        <v>0</v>
      </c>
      <c r="E43" s="13">
        <v>0</v>
      </c>
      <c r="F43" s="13">
        <v>9.064794</v>
      </c>
      <c r="G43" s="13">
        <v>0</v>
      </c>
      <c r="H43" s="13">
        <v>9.064794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1.398659</v>
      </c>
      <c r="P43" s="13">
        <v>0</v>
      </c>
      <c r="Q43" s="13">
        <v>1.398659</v>
      </c>
      <c r="R43" s="13">
        <v>0</v>
      </c>
      <c r="S43" s="13">
        <v>0</v>
      </c>
      <c r="T43" s="13">
        <v>0</v>
      </c>
      <c r="U43" s="13">
        <v>0</v>
      </c>
      <c r="V43" s="13">
        <v>0.000541</v>
      </c>
      <c r="W43" s="13">
        <v>0.000541</v>
      </c>
      <c r="X43" s="13">
        <v>4.481526</v>
      </c>
      <c r="Y43" s="13">
        <v>0</v>
      </c>
      <c r="Z43" s="13">
        <v>4.481526</v>
      </c>
      <c r="AA43" s="13">
        <v>0.077395</v>
      </c>
      <c r="AB43" s="13">
        <v>0</v>
      </c>
      <c r="AC43" s="13">
        <v>0.077395</v>
      </c>
      <c r="AD43" s="13">
        <v>0.000527</v>
      </c>
      <c r="AE43" s="13">
        <v>0</v>
      </c>
      <c r="AF43" s="13">
        <v>0.000527</v>
      </c>
      <c r="AG43" s="13">
        <v>3.645659</v>
      </c>
      <c r="AH43" s="13">
        <v>0</v>
      </c>
      <c r="AI43" s="13">
        <v>3.645659</v>
      </c>
      <c r="AJ43" s="13">
        <v>20.936062</v>
      </c>
      <c r="AK43" s="13">
        <v>0</v>
      </c>
      <c r="AL43" s="13">
        <v>20.936062</v>
      </c>
      <c r="AM43" s="13">
        <v>39.604622</v>
      </c>
      <c r="AN43" s="13">
        <v>0.000541</v>
      </c>
      <c r="AO43" s="13">
        <v>39.605163</v>
      </c>
      <c r="AP43" s="13">
        <v>0</v>
      </c>
      <c r="AQ43" s="13">
        <v>0</v>
      </c>
      <c r="AR43" s="13">
        <v>0</v>
      </c>
      <c r="AS43" s="13">
        <v>0.128817</v>
      </c>
      <c r="AT43" s="13">
        <v>0</v>
      </c>
      <c r="AU43" s="13">
        <v>0.128817</v>
      </c>
      <c r="AV43" s="13">
        <v>1.258406</v>
      </c>
      <c r="AW43" s="13">
        <v>0</v>
      </c>
      <c r="AX43" s="13">
        <v>1.258406</v>
      </c>
      <c r="AY43" s="13">
        <v>1.801813</v>
      </c>
      <c r="AZ43" s="13">
        <v>0</v>
      </c>
      <c r="BA43" s="13">
        <v>1.801813</v>
      </c>
      <c r="BB43" s="13">
        <v>16.204011</v>
      </c>
      <c r="BC43" s="13">
        <v>0.048592</v>
      </c>
      <c r="BD43" s="13">
        <v>16.252603</v>
      </c>
      <c r="BE43" s="13">
        <v>0</v>
      </c>
      <c r="BF43" s="13">
        <v>0</v>
      </c>
      <c r="BG43" s="13">
        <v>0</v>
      </c>
      <c r="BH43" s="13">
        <v>0</v>
      </c>
      <c r="BI43" s="13">
        <v>0</v>
      </c>
      <c r="BJ43" s="13">
        <v>0</v>
      </c>
      <c r="BK43" s="13">
        <v>0</v>
      </c>
      <c r="BL43" s="13">
        <v>0</v>
      </c>
      <c r="BM43" s="13">
        <v>0</v>
      </c>
      <c r="BN43" s="13">
        <v>0.079346</v>
      </c>
      <c r="BO43" s="13">
        <v>0</v>
      </c>
      <c r="BP43" s="13">
        <v>0.079346</v>
      </c>
      <c r="BQ43" s="13">
        <v>4.712503</v>
      </c>
      <c r="BR43" s="13">
        <v>0</v>
      </c>
      <c r="BS43" s="13">
        <v>4.712503</v>
      </c>
      <c r="BT43" s="13">
        <v>5.915168</v>
      </c>
      <c r="BU43" s="13">
        <v>0</v>
      </c>
      <c r="BV43" s="13">
        <v>5.915168</v>
      </c>
      <c r="BW43" s="13">
        <v>0.609244</v>
      </c>
      <c r="BX43" s="13">
        <v>0</v>
      </c>
      <c r="BY43" s="13">
        <v>0.609244</v>
      </c>
      <c r="BZ43" s="13">
        <v>30.709308000000004</v>
      </c>
      <c r="CA43" s="13">
        <v>0.048592</v>
      </c>
      <c r="CB43" s="13">
        <v>30.757900000000003</v>
      </c>
      <c r="CC43" s="13">
        <v>0.384461</v>
      </c>
      <c r="CD43" s="13">
        <v>0</v>
      </c>
      <c r="CE43" s="13">
        <v>0.384461</v>
      </c>
      <c r="CF43" s="13">
        <v>5.856041</v>
      </c>
      <c r="CG43" s="13">
        <v>0</v>
      </c>
      <c r="CH43" s="13">
        <v>5.856041</v>
      </c>
      <c r="CI43" s="13">
        <v>1.313197</v>
      </c>
      <c r="CJ43" s="13">
        <v>0</v>
      </c>
      <c r="CK43" s="13">
        <v>1.313197</v>
      </c>
      <c r="CL43" s="13">
        <v>0</v>
      </c>
      <c r="CM43" s="13">
        <v>0.000104</v>
      </c>
      <c r="CN43" s="13">
        <v>0.000104</v>
      </c>
      <c r="CO43" s="13">
        <v>0</v>
      </c>
      <c r="CP43" s="13">
        <v>0.489145</v>
      </c>
      <c r="CQ43" s="13">
        <v>0.489145</v>
      </c>
      <c r="CR43" s="13">
        <v>3.055655</v>
      </c>
      <c r="CS43" s="13">
        <v>0</v>
      </c>
      <c r="CT43" s="13">
        <v>3.055655</v>
      </c>
      <c r="CU43" s="13">
        <v>0.008114</v>
      </c>
      <c r="CV43" s="13">
        <v>0</v>
      </c>
      <c r="CW43" s="13">
        <v>0.008114</v>
      </c>
      <c r="CX43" s="13">
        <v>0</v>
      </c>
      <c r="CY43" s="13">
        <v>0</v>
      </c>
      <c r="CZ43" s="13">
        <v>0</v>
      </c>
      <c r="DA43" s="13">
        <v>9.237242</v>
      </c>
      <c r="DB43" s="13">
        <v>0</v>
      </c>
      <c r="DC43" s="13">
        <v>9.237242</v>
      </c>
      <c r="DD43" s="13">
        <v>2.637381</v>
      </c>
      <c r="DE43" s="13">
        <v>0</v>
      </c>
      <c r="DF43" s="13">
        <v>2.637381</v>
      </c>
      <c r="DG43" s="13">
        <v>0.498703</v>
      </c>
      <c r="DH43" s="13">
        <v>0</v>
      </c>
      <c r="DI43" s="13">
        <v>0.498703</v>
      </c>
      <c r="DJ43" s="13">
        <v>0</v>
      </c>
      <c r="DK43" s="13">
        <v>0</v>
      </c>
      <c r="DL43" s="13">
        <v>0</v>
      </c>
      <c r="DM43" s="13">
        <v>22.990794</v>
      </c>
      <c r="DN43" s="13">
        <v>0.489249</v>
      </c>
      <c r="DO43" s="13">
        <v>23.480043000000002</v>
      </c>
      <c r="DP43" s="13">
        <v>0.767506</v>
      </c>
      <c r="DQ43" s="13">
        <v>0</v>
      </c>
      <c r="DR43" s="13">
        <v>0.767506</v>
      </c>
      <c r="DS43" s="13">
        <v>9.050737</v>
      </c>
      <c r="DT43" s="13">
        <v>0</v>
      </c>
      <c r="DU43" s="13">
        <v>9.050737</v>
      </c>
      <c r="DV43" s="13">
        <v>1.926201</v>
      </c>
      <c r="DW43" s="13">
        <v>0</v>
      </c>
      <c r="DX43" s="13">
        <v>1.926201</v>
      </c>
      <c r="DY43" s="13">
        <v>0.332631</v>
      </c>
      <c r="DZ43" s="13">
        <v>0</v>
      </c>
      <c r="EA43" s="13">
        <v>0.332631</v>
      </c>
      <c r="EB43" s="13">
        <v>0</v>
      </c>
      <c r="EC43" s="13">
        <v>0.697598</v>
      </c>
      <c r="ED43" s="13">
        <v>0.697598</v>
      </c>
      <c r="EE43" s="13">
        <v>4.769796</v>
      </c>
      <c r="EF43" s="13">
        <v>0.449063</v>
      </c>
      <c r="EG43" s="13">
        <v>5.218859</v>
      </c>
      <c r="EH43" s="13">
        <v>0.002721</v>
      </c>
      <c r="EI43" s="13">
        <v>0</v>
      </c>
      <c r="EJ43" s="13">
        <v>0.002721</v>
      </c>
      <c r="EK43" s="13">
        <v>0.030092</v>
      </c>
      <c r="EL43" s="13">
        <v>0</v>
      </c>
      <c r="EM43" s="13">
        <v>0.030092</v>
      </c>
      <c r="EN43" s="13">
        <v>39.743392</v>
      </c>
      <c r="EO43" s="13">
        <v>0</v>
      </c>
      <c r="EP43" s="13">
        <v>39.743392</v>
      </c>
      <c r="EQ43" s="13">
        <v>0.883243</v>
      </c>
      <c r="ER43" s="13">
        <v>0</v>
      </c>
      <c r="ES43" s="13">
        <v>0.883243</v>
      </c>
      <c r="ET43" s="13">
        <v>3.160581</v>
      </c>
      <c r="EU43" s="13">
        <v>2.059687</v>
      </c>
      <c r="EV43" s="13">
        <v>5.220268</v>
      </c>
      <c r="EW43" s="13">
        <v>10.842535</v>
      </c>
      <c r="EX43" s="13">
        <v>0</v>
      </c>
      <c r="EY43" s="13">
        <v>10.842535</v>
      </c>
      <c r="EZ43" s="13">
        <v>71.509435</v>
      </c>
      <c r="FA43" s="13">
        <v>3.2063479999999998</v>
      </c>
      <c r="FB43" s="13">
        <v>74.715783</v>
      </c>
    </row>
    <row r="44" spans="1:158" ht="17.25" customHeight="1">
      <c r="A44" s="7"/>
      <c r="B44" s="14" t="s">
        <v>52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2.353109</v>
      </c>
      <c r="M44" s="13">
        <v>0</v>
      </c>
      <c r="N44" s="13">
        <v>2.353109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2.353109</v>
      </c>
      <c r="AN44" s="13">
        <v>0</v>
      </c>
      <c r="AO44" s="13">
        <v>2.353109</v>
      </c>
      <c r="AP44" s="13">
        <v>0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0</v>
      </c>
      <c r="BB44" s="13">
        <v>0</v>
      </c>
      <c r="BC44" s="13">
        <v>0</v>
      </c>
      <c r="BD44" s="13">
        <v>0</v>
      </c>
      <c r="BE44" s="13">
        <v>0</v>
      </c>
      <c r="BF44" s="13">
        <v>1.795321</v>
      </c>
      <c r="BG44" s="13">
        <v>1.795321</v>
      </c>
      <c r="BH44" s="13">
        <v>0</v>
      </c>
      <c r="BI44" s="13">
        <v>0</v>
      </c>
      <c r="BJ44" s="13">
        <v>0</v>
      </c>
      <c r="BK44" s="13">
        <v>0</v>
      </c>
      <c r="BL44" s="13">
        <v>0</v>
      </c>
      <c r="BM44" s="13">
        <v>0</v>
      </c>
      <c r="BN44" s="13">
        <v>0</v>
      </c>
      <c r="BO44" s="13">
        <v>0</v>
      </c>
      <c r="BP44" s="13">
        <v>0</v>
      </c>
      <c r="BQ44" s="13">
        <v>0</v>
      </c>
      <c r="BR44" s="13">
        <v>0</v>
      </c>
      <c r="BS44" s="13">
        <v>0</v>
      </c>
      <c r="BT44" s="13">
        <v>0</v>
      </c>
      <c r="BU44" s="13">
        <v>0</v>
      </c>
      <c r="BV44" s="13">
        <v>0</v>
      </c>
      <c r="BW44" s="13">
        <v>0</v>
      </c>
      <c r="BX44" s="13">
        <v>0</v>
      </c>
      <c r="BY44" s="13">
        <v>0</v>
      </c>
      <c r="BZ44" s="13">
        <v>0</v>
      </c>
      <c r="CA44" s="13">
        <v>1.795321</v>
      </c>
      <c r="CB44" s="13">
        <v>1.795321</v>
      </c>
      <c r="CC44" s="13">
        <v>0</v>
      </c>
      <c r="CD44" s="13">
        <v>0</v>
      </c>
      <c r="CE44" s="13">
        <v>0</v>
      </c>
      <c r="CF44" s="13">
        <v>0</v>
      </c>
      <c r="CG44" s="13">
        <v>0</v>
      </c>
      <c r="CH44" s="13">
        <v>0</v>
      </c>
      <c r="CI44" s="13">
        <v>0</v>
      </c>
      <c r="CJ44" s="13">
        <v>0</v>
      </c>
      <c r="CK44" s="13">
        <v>0</v>
      </c>
      <c r="CL44" s="13">
        <v>0</v>
      </c>
      <c r="CM44" s="13">
        <v>0</v>
      </c>
      <c r="CN44" s="13">
        <v>0</v>
      </c>
      <c r="CO44" s="13">
        <v>0</v>
      </c>
      <c r="CP44" s="13">
        <v>0</v>
      </c>
      <c r="CQ44" s="13">
        <v>0</v>
      </c>
      <c r="CR44" s="13">
        <v>0</v>
      </c>
      <c r="CS44" s="13">
        <v>0</v>
      </c>
      <c r="CT44" s="13">
        <v>0</v>
      </c>
      <c r="CU44" s="13">
        <v>0</v>
      </c>
      <c r="CV44" s="13">
        <v>0</v>
      </c>
      <c r="CW44" s="13">
        <v>0</v>
      </c>
      <c r="CX44" s="13">
        <v>0</v>
      </c>
      <c r="CY44" s="13">
        <v>0</v>
      </c>
      <c r="CZ44" s="13">
        <v>0</v>
      </c>
      <c r="DA44" s="13">
        <v>0</v>
      </c>
      <c r="DB44" s="13">
        <v>0</v>
      </c>
      <c r="DC44" s="13">
        <v>0</v>
      </c>
      <c r="DD44" s="13">
        <v>0</v>
      </c>
      <c r="DE44" s="13">
        <v>0</v>
      </c>
      <c r="DF44" s="13">
        <v>0</v>
      </c>
      <c r="DG44" s="13">
        <v>0</v>
      </c>
      <c r="DH44" s="13">
        <v>0</v>
      </c>
      <c r="DI44" s="13">
        <v>0</v>
      </c>
      <c r="DJ44" s="13">
        <v>0</v>
      </c>
      <c r="DK44" s="13">
        <v>0</v>
      </c>
      <c r="DL44" s="13">
        <v>0</v>
      </c>
      <c r="DM44" s="13">
        <v>0</v>
      </c>
      <c r="DN44" s="13">
        <v>0</v>
      </c>
      <c r="DO44" s="13">
        <v>0</v>
      </c>
      <c r="DP44" s="13">
        <v>0</v>
      </c>
      <c r="DQ44" s="13">
        <v>0</v>
      </c>
      <c r="DR44" s="13">
        <v>0</v>
      </c>
      <c r="DS44" s="13">
        <v>0</v>
      </c>
      <c r="DT44" s="13">
        <v>0</v>
      </c>
      <c r="DU44" s="13">
        <v>0</v>
      </c>
      <c r="DV44" s="13">
        <v>0</v>
      </c>
      <c r="DW44" s="13">
        <v>0</v>
      </c>
      <c r="DX44" s="13">
        <v>0</v>
      </c>
      <c r="DY44" s="13">
        <v>0</v>
      </c>
      <c r="DZ44" s="13">
        <v>0</v>
      </c>
      <c r="EA44" s="13">
        <v>0</v>
      </c>
      <c r="EB44" s="13">
        <v>0</v>
      </c>
      <c r="EC44" s="13">
        <v>0</v>
      </c>
      <c r="ED44" s="13">
        <v>0</v>
      </c>
      <c r="EE44" s="13">
        <v>0</v>
      </c>
      <c r="EF44" s="13">
        <v>0</v>
      </c>
      <c r="EG44" s="13">
        <v>0</v>
      </c>
      <c r="EH44" s="13">
        <v>0</v>
      </c>
      <c r="EI44" s="13">
        <v>0</v>
      </c>
      <c r="EJ44" s="13">
        <v>0</v>
      </c>
      <c r="EK44" s="13">
        <v>0</v>
      </c>
      <c r="EL44" s="13">
        <v>0</v>
      </c>
      <c r="EM44" s="13">
        <v>0</v>
      </c>
      <c r="EN44" s="13">
        <v>0</v>
      </c>
      <c r="EO44" s="13">
        <v>0</v>
      </c>
      <c r="EP44" s="13">
        <v>0</v>
      </c>
      <c r="EQ44" s="13">
        <v>0</v>
      </c>
      <c r="ER44" s="13">
        <v>0</v>
      </c>
      <c r="ES44" s="13">
        <v>0</v>
      </c>
      <c r="ET44" s="13">
        <v>0</v>
      </c>
      <c r="EU44" s="13">
        <v>0</v>
      </c>
      <c r="EV44" s="13">
        <v>0</v>
      </c>
      <c r="EW44" s="13">
        <v>0</v>
      </c>
      <c r="EX44" s="13">
        <v>0</v>
      </c>
      <c r="EY44" s="13">
        <v>0</v>
      </c>
      <c r="EZ44" s="13">
        <v>0</v>
      </c>
      <c r="FA44" s="13">
        <v>0</v>
      </c>
      <c r="FB44" s="13">
        <v>0</v>
      </c>
    </row>
    <row r="45" spans="1:158" ht="17.25" customHeight="1">
      <c r="A45" s="7"/>
      <c r="B45" s="14" t="s">
        <v>41</v>
      </c>
      <c r="C45" s="13">
        <v>3.122634</v>
      </c>
      <c r="D45" s="13">
        <v>0</v>
      </c>
      <c r="E45" s="13">
        <v>3.122634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1.000165</v>
      </c>
      <c r="M45" s="13">
        <v>0</v>
      </c>
      <c r="N45" s="13">
        <v>1.000165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0.948882</v>
      </c>
      <c r="AB45" s="13">
        <v>0</v>
      </c>
      <c r="AC45" s="13">
        <v>0.948882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5.071681000000001</v>
      </c>
      <c r="AN45" s="13">
        <v>0</v>
      </c>
      <c r="AO45" s="13">
        <v>5.071681000000001</v>
      </c>
      <c r="AP45" s="13">
        <v>1.827501</v>
      </c>
      <c r="AQ45" s="13">
        <v>0</v>
      </c>
      <c r="AR45" s="13">
        <v>1.827501</v>
      </c>
      <c r="AS45" s="13">
        <v>0</v>
      </c>
      <c r="AT45" s="13">
        <v>0</v>
      </c>
      <c r="AU45" s="13">
        <v>0</v>
      </c>
      <c r="AV45" s="13">
        <v>0.760797</v>
      </c>
      <c r="AW45" s="13">
        <v>0</v>
      </c>
      <c r="AX45" s="13">
        <v>0.760797</v>
      </c>
      <c r="AY45" s="13">
        <v>0.992404</v>
      </c>
      <c r="AZ45" s="13">
        <v>0</v>
      </c>
      <c r="BA45" s="13">
        <v>0.992404</v>
      </c>
      <c r="BB45" s="13">
        <v>0</v>
      </c>
      <c r="BC45" s="13">
        <v>0</v>
      </c>
      <c r="BD45" s="13">
        <v>0</v>
      </c>
      <c r="BE45" s="13">
        <v>0.538964</v>
      </c>
      <c r="BF45" s="13">
        <v>0</v>
      </c>
      <c r="BG45" s="13">
        <v>0.538964</v>
      </c>
      <c r="BH45" s="13">
        <v>1.00434</v>
      </c>
      <c r="BI45" s="13">
        <v>0</v>
      </c>
      <c r="BJ45" s="13">
        <v>1.00434</v>
      </c>
      <c r="BK45" s="13">
        <v>0</v>
      </c>
      <c r="BL45" s="13">
        <v>0</v>
      </c>
      <c r="BM45" s="13">
        <v>0</v>
      </c>
      <c r="BN45" s="13">
        <v>0.568054</v>
      </c>
      <c r="BO45" s="13">
        <v>0</v>
      </c>
      <c r="BP45" s="13">
        <v>0.568054</v>
      </c>
      <c r="BQ45" s="13">
        <v>0</v>
      </c>
      <c r="BR45" s="13">
        <v>0</v>
      </c>
      <c r="BS45" s="13">
        <v>0</v>
      </c>
      <c r="BT45" s="13">
        <v>0</v>
      </c>
      <c r="BU45" s="13">
        <v>0</v>
      </c>
      <c r="BV45" s="13">
        <v>0</v>
      </c>
      <c r="BW45" s="13">
        <v>0</v>
      </c>
      <c r="BX45" s="13">
        <v>0</v>
      </c>
      <c r="BY45" s="13">
        <v>0</v>
      </c>
      <c r="BZ45" s="13">
        <v>5.692060000000001</v>
      </c>
      <c r="CA45" s="13">
        <v>0</v>
      </c>
      <c r="CB45" s="13">
        <v>5.692060000000001</v>
      </c>
      <c r="CC45" s="13">
        <v>1.476306</v>
      </c>
      <c r="CD45" s="13">
        <v>0</v>
      </c>
      <c r="CE45" s="13">
        <v>1.476306</v>
      </c>
      <c r="CF45" s="13">
        <v>0.736364</v>
      </c>
      <c r="CG45" s="13">
        <v>0</v>
      </c>
      <c r="CH45" s="13">
        <v>0.736364</v>
      </c>
      <c r="CI45" s="13">
        <v>0.819873</v>
      </c>
      <c r="CJ45" s="13">
        <v>0</v>
      </c>
      <c r="CK45" s="13">
        <v>0.819873</v>
      </c>
      <c r="CL45" s="13">
        <v>0</v>
      </c>
      <c r="CM45" s="13">
        <v>0</v>
      </c>
      <c r="CN45" s="13">
        <v>0</v>
      </c>
      <c r="CO45" s="13">
        <v>1.212647</v>
      </c>
      <c r="CP45" s="13">
        <v>0</v>
      </c>
      <c r="CQ45" s="13">
        <v>1.212647</v>
      </c>
      <c r="CR45" s="13">
        <v>0</v>
      </c>
      <c r="CS45" s="13">
        <v>0</v>
      </c>
      <c r="CT45" s="13">
        <v>0</v>
      </c>
      <c r="CU45" s="13">
        <v>1.197658</v>
      </c>
      <c r="CV45" s="13">
        <v>0</v>
      </c>
      <c r="CW45" s="13">
        <v>1.197658</v>
      </c>
      <c r="CX45" s="13">
        <v>0</v>
      </c>
      <c r="CY45" s="13">
        <v>0</v>
      </c>
      <c r="CZ45" s="13">
        <v>0</v>
      </c>
      <c r="DA45" s="13">
        <v>0</v>
      </c>
      <c r="DB45" s="13">
        <v>0</v>
      </c>
      <c r="DC45" s="13">
        <v>0</v>
      </c>
      <c r="DD45" s="13">
        <v>0</v>
      </c>
      <c r="DE45" s="13">
        <v>0</v>
      </c>
      <c r="DF45" s="13">
        <v>0</v>
      </c>
      <c r="DG45" s="13">
        <v>2.627355</v>
      </c>
      <c r="DH45" s="13">
        <v>0</v>
      </c>
      <c r="DI45" s="13">
        <v>2.627355</v>
      </c>
      <c r="DJ45" s="13">
        <v>0</v>
      </c>
      <c r="DK45" s="13">
        <v>0</v>
      </c>
      <c r="DL45" s="13">
        <v>0</v>
      </c>
      <c r="DM45" s="13">
        <v>8.070203</v>
      </c>
      <c r="DN45" s="13">
        <v>0</v>
      </c>
      <c r="DO45" s="13">
        <v>8.070203</v>
      </c>
      <c r="DP45" s="13">
        <v>0.496439</v>
      </c>
      <c r="DQ45" s="13">
        <v>0</v>
      </c>
      <c r="DR45" s="13">
        <v>0.496439</v>
      </c>
      <c r="DS45" s="13">
        <v>1.418398</v>
      </c>
      <c r="DT45" s="13">
        <v>0</v>
      </c>
      <c r="DU45" s="13">
        <v>1.418398</v>
      </c>
      <c r="DV45" s="13">
        <v>0</v>
      </c>
      <c r="DW45" s="13">
        <v>0</v>
      </c>
      <c r="DX45" s="13">
        <v>0</v>
      </c>
      <c r="DY45" s="13">
        <v>0</v>
      </c>
      <c r="DZ45" s="13">
        <v>0</v>
      </c>
      <c r="EA45" s="13">
        <v>0</v>
      </c>
      <c r="EB45" s="13">
        <v>0</v>
      </c>
      <c r="EC45" s="13">
        <v>0</v>
      </c>
      <c r="ED45" s="13">
        <v>0</v>
      </c>
      <c r="EE45" s="13">
        <v>0</v>
      </c>
      <c r="EF45" s="13">
        <v>0</v>
      </c>
      <c r="EG45" s="13">
        <v>0</v>
      </c>
      <c r="EH45" s="13">
        <v>0.944276</v>
      </c>
      <c r="EI45" s="13">
        <v>0</v>
      </c>
      <c r="EJ45" s="13">
        <v>0.944276</v>
      </c>
      <c r="EK45" s="13">
        <v>0.069448</v>
      </c>
      <c r="EL45" s="13">
        <v>0</v>
      </c>
      <c r="EM45" s="13">
        <v>0.069448</v>
      </c>
      <c r="EN45" s="13">
        <v>0</v>
      </c>
      <c r="EO45" s="13">
        <v>0</v>
      </c>
      <c r="EP45" s="13">
        <v>0</v>
      </c>
      <c r="EQ45" s="13">
        <v>1.884984</v>
      </c>
      <c r="ER45" s="13">
        <v>0</v>
      </c>
      <c r="ES45" s="13">
        <v>1.884984</v>
      </c>
      <c r="ET45" s="13">
        <v>0</v>
      </c>
      <c r="EU45" s="13">
        <v>0</v>
      </c>
      <c r="EV45" s="13">
        <v>0</v>
      </c>
      <c r="EW45" s="13">
        <v>0</v>
      </c>
      <c r="EX45" s="13">
        <v>0</v>
      </c>
      <c r="EY45" s="13">
        <v>0</v>
      </c>
      <c r="EZ45" s="13">
        <v>4.813545</v>
      </c>
      <c r="FA45" s="13">
        <v>0</v>
      </c>
      <c r="FB45" s="13">
        <v>4.813545</v>
      </c>
    </row>
    <row r="46" spans="1:158" ht="17.25" customHeight="1">
      <c r="A46" s="7"/>
      <c r="B46" s="15" t="s">
        <v>42</v>
      </c>
      <c r="C46" s="13">
        <v>0</v>
      </c>
      <c r="D46" s="13">
        <v>0</v>
      </c>
      <c r="E46" s="13">
        <v>0</v>
      </c>
      <c r="F46" s="13">
        <v>32.272587</v>
      </c>
      <c r="G46" s="13">
        <v>0</v>
      </c>
      <c r="H46" s="13">
        <v>32.272587</v>
      </c>
      <c r="I46" s="13">
        <v>0</v>
      </c>
      <c r="J46" s="13">
        <v>0</v>
      </c>
      <c r="K46" s="13">
        <v>0</v>
      </c>
      <c r="L46" s="13">
        <v>1.773108</v>
      </c>
      <c r="M46" s="13">
        <v>0</v>
      </c>
      <c r="N46" s="13">
        <v>1.773108</v>
      </c>
      <c r="O46" s="13">
        <v>2.082963</v>
      </c>
      <c r="P46" s="13">
        <v>0</v>
      </c>
      <c r="Q46" s="13">
        <v>2.082963</v>
      </c>
      <c r="R46" s="13">
        <v>38.949086</v>
      </c>
      <c r="S46" s="13">
        <v>9.212176</v>
      </c>
      <c r="T46" s="13">
        <v>48.161262</v>
      </c>
      <c r="U46" s="13">
        <v>0</v>
      </c>
      <c r="V46" s="13">
        <v>0.00166</v>
      </c>
      <c r="W46" s="13">
        <v>0.00166</v>
      </c>
      <c r="X46" s="13">
        <v>0</v>
      </c>
      <c r="Y46" s="13">
        <v>0</v>
      </c>
      <c r="Z46" s="13">
        <v>0</v>
      </c>
      <c r="AA46" s="13">
        <v>3.83929</v>
      </c>
      <c r="AB46" s="13">
        <v>0</v>
      </c>
      <c r="AC46" s="13">
        <v>3.83929</v>
      </c>
      <c r="AD46" s="13">
        <v>8.591457</v>
      </c>
      <c r="AE46" s="13">
        <v>0</v>
      </c>
      <c r="AF46" s="13">
        <v>8.591457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87.508491</v>
      </c>
      <c r="AN46" s="13">
        <v>9.213835999999999</v>
      </c>
      <c r="AO46" s="13">
        <v>96.722327</v>
      </c>
      <c r="AP46" s="13">
        <v>0</v>
      </c>
      <c r="AQ46" s="13">
        <v>0</v>
      </c>
      <c r="AR46" s="13">
        <v>0</v>
      </c>
      <c r="AS46" s="13">
        <v>6.913724</v>
      </c>
      <c r="AT46" s="13">
        <v>0</v>
      </c>
      <c r="AU46" s="13">
        <v>6.913724</v>
      </c>
      <c r="AV46" s="13">
        <v>7.731312</v>
      </c>
      <c r="AW46" s="13">
        <v>1.748082</v>
      </c>
      <c r="AX46" s="13">
        <v>9.479394</v>
      </c>
      <c r="AY46" s="13">
        <v>10.286563</v>
      </c>
      <c r="AZ46" s="13">
        <v>0</v>
      </c>
      <c r="BA46" s="13">
        <v>10.286563</v>
      </c>
      <c r="BB46" s="13">
        <v>0.386185</v>
      </c>
      <c r="BC46" s="13">
        <v>0.010169</v>
      </c>
      <c r="BD46" s="13">
        <v>0.396354</v>
      </c>
      <c r="BE46" s="13">
        <v>0</v>
      </c>
      <c r="BF46" s="13">
        <v>0.064915</v>
      </c>
      <c r="BG46" s="13">
        <v>0.064915</v>
      </c>
      <c r="BH46" s="13">
        <v>0</v>
      </c>
      <c r="BI46" s="13">
        <v>1.129018</v>
      </c>
      <c r="BJ46" s="13">
        <v>1.129018</v>
      </c>
      <c r="BK46" s="13">
        <v>8.862657</v>
      </c>
      <c r="BL46" s="13">
        <v>0</v>
      </c>
      <c r="BM46" s="13">
        <v>8.862657</v>
      </c>
      <c r="BN46" s="13">
        <v>8.662252</v>
      </c>
      <c r="BO46" s="13">
        <v>2.224079</v>
      </c>
      <c r="BP46" s="13">
        <v>10.886331</v>
      </c>
      <c r="BQ46" s="13">
        <v>0</v>
      </c>
      <c r="BR46" s="13">
        <v>1.345241</v>
      </c>
      <c r="BS46" s="13">
        <v>1.345241</v>
      </c>
      <c r="BT46" s="13">
        <v>0.371066</v>
      </c>
      <c r="BU46" s="13">
        <v>0</v>
      </c>
      <c r="BV46" s="13">
        <v>0.371066</v>
      </c>
      <c r="BW46" s="13">
        <v>0.559229</v>
      </c>
      <c r="BX46" s="13">
        <v>1.1E-05</v>
      </c>
      <c r="BY46" s="13">
        <v>0.55924</v>
      </c>
      <c r="BZ46" s="13">
        <v>43.772988000000005</v>
      </c>
      <c r="CA46" s="13">
        <v>6.521515</v>
      </c>
      <c r="CB46" s="13">
        <v>50.294503</v>
      </c>
      <c r="CC46" s="13">
        <v>24.730585</v>
      </c>
      <c r="CD46" s="13">
        <v>0</v>
      </c>
      <c r="CE46" s="13">
        <v>24.730585</v>
      </c>
      <c r="CF46" s="13">
        <v>7.077596</v>
      </c>
      <c r="CG46" s="13">
        <v>2.152919</v>
      </c>
      <c r="CH46" s="13">
        <v>9.230515</v>
      </c>
      <c r="CI46" s="13">
        <v>2.987179</v>
      </c>
      <c r="CJ46" s="13">
        <v>0</v>
      </c>
      <c r="CK46" s="13">
        <v>2.987179</v>
      </c>
      <c r="CL46" s="13">
        <v>5.760525</v>
      </c>
      <c r="CM46" s="13">
        <v>0.000873</v>
      </c>
      <c r="CN46" s="13">
        <v>5.761398000000001</v>
      </c>
      <c r="CO46" s="13">
        <v>2.178504</v>
      </c>
      <c r="CP46" s="13">
        <v>0</v>
      </c>
      <c r="CQ46" s="13">
        <v>2.178504</v>
      </c>
      <c r="CR46" s="13">
        <v>4.074434999999999</v>
      </c>
      <c r="CS46" s="13">
        <v>0</v>
      </c>
      <c r="CT46" s="13">
        <v>4.074434999999999</v>
      </c>
      <c r="CU46" s="13">
        <v>0.220742</v>
      </c>
      <c r="CV46" s="13">
        <v>2.480472</v>
      </c>
      <c r="CW46" s="13">
        <v>2.701214</v>
      </c>
      <c r="CX46" s="13">
        <v>5.321863</v>
      </c>
      <c r="CY46" s="13">
        <v>0</v>
      </c>
      <c r="CZ46" s="13">
        <v>5.321863</v>
      </c>
      <c r="DA46" s="13">
        <v>6.75058</v>
      </c>
      <c r="DB46" s="13">
        <v>0</v>
      </c>
      <c r="DC46" s="13">
        <v>6.75058</v>
      </c>
      <c r="DD46" s="13">
        <v>0.121365</v>
      </c>
      <c r="DE46" s="13">
        <v>0.002136</v>
      </c>
      <c r="DF46" s="13">
        <v>0.123501</v>
      </c>
      <c r="DG46" s="13">
        <v>6.043557</v>
      </c>
      <c r="DH46" s="13">
        <v>0</v>
      </c>
      <c r="DI46" s="13">
        <v>6.043557</v>
      </c>
      <c r="DJ46" s="13">
        <v>7.263741</v>
      </c>
      <c r="DK46" s="13">
        <v>0</v>
      </c>
      <c r="DL46" s="13">
        <v>7.263741</v>
      </c>
      <c r="DM46" s="13">
        <v>72.530672</v>
      </c>
      <c r="DN46" s="13">
        <v>4.6364</v>
      </c>
      <c r="DO46" s="13">
        <v>77.167072</v>
      </c>
      <c r="DP46" s="13">
        <v>38.055023</v>
      </c>
      <c r="DQ46" s="13">
        <v>2.777605</v>
      </c>
      <c r="DR46" s="13">
        <v>40.832628</v>
      </c>
      <c r="DS46" s="13">
        <v>5.179978</v>
      </c>
      <c r="DT46" s="13">
        <v>1.093374</v>
      </c>
      <c r="DU46" s="13">
        <v>6.273352</v>
      </c>
      <c r="DV46" s="13">
        <v>2.659078</v>
      </c>
      <c r="DW46" s="13">
        <v>0</v>
      </c>
      <c r="DX46" s="13">
        <v>2.659078</v>
      </c>
      <c r="DY46" s="13">
        <v>0.20185</v>
      </c>
      <c r="DZ46" s="13">
        <v>0</v>
      </c>
      <c r="EA46" s="13">
        <v>0.20185</v>
      </c>
      <c r="EB46" s="13">
        <v>0</v>
      </c>
      <c r="EC46" s="13">
        <v>0</v>
      </c>
      <c r="ED46" s="13">
        <v>0</v>
      </c>
      <c r="EE46" s="13">
        <v>2.8596079999999997</v>
      </c>
      <c r="EF46" s="13">
        <v>0.013408</v>
      </c>
      <c r="EG46" s="13">
        <v>2.873016</v>
      </c>
      <c r="EH46" s="13">
        <v>0</v>
      </c>
      <c r="EI46" s="13">
        <v>0</v>
      </c>
      <c r="EJ46" s="13">
        <v>0</v>
      </c>
      <c r="EK46" s="13">
        <v>4.734181</v>
      </c>
      <c r="EL46" s="13">
        <v>0</v>
      </c>
      <c r="EM46" s="13">
        <v>4.734181</v>
      </c>
      <c r="EN46" s="13">
        <v>3.7355389999999997</v>
      </c>
      <c r="EO46" s="13">
        <v>0</v>
      </c>
      <c r="EP46" s="13">
        <v>3.7355389999999997</v>
      </c>
      <c r="EQ46" s="13">
        <v>1.011765</v>
      </c>
      <c r="ER46" s="13">
        <v>0.100627</v>
      </c>
      <c r="ES46" s="13">
        <v>1.112392</v>
      </c>
      <c r="ET46" s="13">
        <v>0</v>
      </c>
      <c r="EU46" s="13">
        <v>0.001787</v>
      </c>
      <c r="EV46" s="13">
        <v>0.001787</v>
      </c>
      <c r="EW46" s="13">
        <v>0</v>
      </c>
      <c r="EX46" s="13">
        <v>1.903942</v>
      </c>
      <c r="EY46" s="13">
        <v>1.903942</v>
      </c>
      <c r="EZ46" s="13">
        <v>58.437022</v>
      </c>
      <c r="FA46" s="13">
        <v>5.8907430000000005</v>
      </c>
      <c r="FB46" s="13">
        <v>64.327765</v>
      </c>
    </row>
    <row r="47" spans="1:158" ht="17.25" customHeight="1">
      <c r="A47" s="7"/>
      <c r="B47" s="14" t="s">
        <v>61</v>
      </c>
      <c r="C47" s="13">
        <v>0</v>
      </c>
      <c r="D47" s="13">
        <v>0</v>
      </c>
      <c r="E47" s="13">
        <v>0</v>
      </c>
      <c r="F47" s="13">
        <v>32.272587</v>
      </c>
      <c r="G47" s="13">
        <v>0</v>
      </c>
      <c r="H47" s="13">
        <v>32.272587</v>
      </c>
      <c r="I47" s="13">
        <v>0</v>
      </c>
      <c r="J47" s="13">
        <v>0</v>
      </c>
      <c r="K47" s="13">
        <v>0</v>
      </c>
      <c r="L47" s="13">
        <v>1.773108</v>
      </c>
      <c r="M47" s="13">
        <v>0</v>
      </c>
      <c r="N47" s="13">
        <v>1.773108</v>
      </c>
      <c r="O47" s="13">
        <v>1.35293</v>
      </c>
      <c r="P47" s="13">
        <v>0</v>
      </c>
      <c r="Q47" s="13">
        <v>1.35293</v>
      </c>
      <c r="R47" s="13">
        <v>38.949086</v>
      </c>
      <c r="S47" s="13">
        <v>9.212176</v>
      </c>
      <c r="T47" s="13">
        <v>48.161262</v>
      </c>
      <c r="U47" s="13">
        <v>0</v>
      </c>
      <c r="V47" s="13">
        <v>0.00166</v>
      </c>
      <c r="W47" s="13">
        <v>0.00166</v>
      </c>
      <c r="X47" s="13">
        <v>0</v>
      </c>
      <c r="Y47" s="13">
        <v>0</v>
      </c>
      <c r="Z47" s="13">
        <v>0</v>
      </c>
      <c r="AA47" s="13">
        <v>3.83929</v>
      </c>
      <c r="AB47" s="13">
        <v>0</v>
      </c>
      <c r="AC47" s="13">
        <v>3.83929</v>
      </c>
      <c r="AD47" s="13">
        <v>4.627836</v>
      </c>
      <c r="AE47" s="13">
        <v>0</v>
      </c>
      <c r="AF47" s="13">
        <v>4.627836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82.81483700000001</v>
      </c>
      <c r="AN47" s="13">
        <v>9.213835999999999</v>
      </c>
      <c r="AO47" s="13">
        <v>92.02867300000001</v>
      </c>
      <c r="AP47" s="13">
        <v>0</v>
      </c>
      <c r="AQ47" s="13">
        <v>0</v>
      </c>
      <c r="AR47" s="13">
        <v>0</v>
      </c>
      <c r="AS47" s="13">
        <v>6.913724</v>
      </c>
      <c r="AT47" s="13">
        <v>0</v>
      </c>
      <c r="AU47" s="13">
        <v>6.913724</v>
      </c>
      <c r="AV47" s="13">
        <v>7.731312</v>
      </c>
      <c r="AW47" s="13">
        <v>1.748082</v>
      </c>
      <c r="AX47" s="13">
        <v>9.479394</v>
      </c>
      <c r="AY47" s="13">
        <v>10.286563</v>
      </c>
      <c r="AZ47" s="13">
        <v>0</v>
      </c>
      <c r="BA47" s="13">
        <v>10.286563</v>
      </c>
      <c r="BB47" s="13">
        <v>0</v>
      </c>
      <c r="BC47" s="13">
        <v>0</v>
      </c>
      <c r="BD47" s="13">
        <v>0</v>
      </c>
      <c r="BE47" s="13">
        <v>0</v>
      </c>
      <c r="BF47" s="13">
        <v>0</v>
      </c>
      <c r="BG47" s="13">
        <v>0</v>
      </c>
      <c r="BH47" s="13">
        <v>0</v>
      </c>
      <c r="BI47" s="13">
        <v>1.129018</v>
      </c>
      <c r="BJ47" s="13">
        <v>1.129018</v>
      </c>
      <c r="BK47" s="13">
        <v>8.862657</v>
      </c>
      <c r="BL47" s="13">
        <v>0</v>
      </c>
      <c r="BM47" s="13">
        <v>8.862657</v>
      </c>
      <c r="BN47" s="13">
        <v>8.662252</v>
      </c>
      <c r="BO47" s="13">
        <v>2.224079</v>
      </c>
      <c r="BP47" s="13">
        <v>10.886331</v>
      </c>
      <c r="BQ47" s="13">
        <v>0</v>
      </c>
      <c r="BR47" s="13">
        <v>1.345241</v>
      </c>
      <c r="BS47" s="13">
        <v>1.345241</v>
      </c>
      <c r="BT47" s="13">
        <v>0.371066</v>
      </c>
      <c r="BU47" s="13">
        <v>0</v>
      </c>
      <c r="BV47" s="13">
        <v>0.371066</v>
      </c>
      <c r="BW47" s="13">
        <v>0.559229</v>
      </c>
      <c r="BX47" s="13">
        <v>1.1E-05</v>
      </c>
      <c r="BY47" s="13">
        <v>0.55924</v>
      </c>
      <c r="BZ47" s="13">
        <v>43.386803</v>
      </c>
      <c r="CA47" s="13">
        <v>6.446431</v>
      </c>
      <c r="CB47" s="13">
        <v>49.833234000000004</v>
      </c>
      <c r="CC47" s="13">
        <v>24.730585</v>
      </c>
      <c r="CD47" s="13">
        <v>0</v>
      </c>
      <c r="CE47" s="13">
        <v>24.730585</v>
      </c>
      <c r="CF47" s="13">
        <v>7.077596</v>
      </c>
      <c r="CG47" s="13">
        <v>2.152919</v>
      </c>
      <c r="CH47" s="13">
        <v>9.230515</v>
      </c>
      <c r="CI47" s="13">
        <v>2.987179</v>
      </c>
      <c r="CJ47" s="13">
        <v>0</v>
      </c>
      <c r="CK47" s="13">
        <v>2.987179</v>
      </c>
      <c r="CL47" s="13">
        <v>5.760525</v>
      </c>
      <c r="CM47" s="13">
        <v>0.000873</v>
      </c>
      <c r="CN47" s="13">
        <v>5.761398000000001</v>
      </c>
      <c r="CO47" s="13">
        <v>2.178504</v>
      </c>
      <c r="CP47" s="13">
        <v>0</v>
      </c>
      <c r="CQ47" s="13">
        <v>2.178504</v>
      </c>
      <c r="CR47" s="13">
        <v>1.91157</v>
      </c>
      <c r="CS47" s="13">
        <v>0</v>
      </c>
      <c r="CT47" s="13">
        <v>1.91157</v>
      </c>
      <c r="CU47" s="13">
        <v>0.220742</v>
      </c>
      <c r="CV47" s="13">
        <v>2.480472</v>
      </c>
      <c r="CW47" s="13">
        <v>2.701214</v>
      </c>
      <c r="CX47" s="13">
        <v>5.321863</v>
      </c>
      <c r="CY47" s="13">
        <v>0</v>
      </c>
      <c r="CZ47" s="13">
        <v>5.321863</v>
      </c>
      <c r="DA47" s="13">
        <v>6.75058</v>
      </c>
      <c r="DB47" s="13">
        <v>0</v>
      </c>
      <c r="DC47" s="13">
        <v>6.75058</v>
      </c>
      <c r="DD47" s="13">
        <v>0.121365</v>
      </c>
      <c r="DE47" s="13">
        <v>0.002136</v>
      </c>
      <c r="DF47" s="13">
        <v>0.123501</v>
      </c>
      <c r="DG47" s="13">
        <v>6.043557</v>
      </c>
      <c r="DH47" s="13">
        <v>0</v>
      </c>
      <c r="DI47" s="13">
        <v>6.043557</v>
      </c>
      <c r="DJ47" s="13">
        <v>5.505584</v>
      </c>
      <c r="DK47" s="13">
        <v>0</v>
      </c>
      <c r="DL47" s="13">
        <v>5.505584</v>
      </c>
      <c r="DM47" s="13">
        <v>68.60965</v>
      </c>
      <c r="DN47" s="13">
        <v>4.6364</v>
      </c>
      <c r="DO47" s="13">
        <v>73.24605</v>
      </c>
      <c r="DP47" s="13">
        <v>38.055023</v>
      </c>
      <c r="DQ47" s="13">
        <v>2.777605</v>
      </c>
      <c r="DR47" s="13">
        <v>40.832628</v>
      </c>
      <c r="DS47" s="13">
        <v>5.179978</v>
      </c>
      <c r="DT47" s="13">
        <v>1.093374</v>
      </c>
      <c r="DU47" s="13">
        <v>6.273352</v>
      </c>
      <c r="DV47" s="13">
        <v>2.659078</v>
      </c>
      <c r="DW47" s="13">
        <v>0</v>
      </c>
      <c r="DX47" s="13">
        <v>2.659078</v>
      </c>
      <c r="DY47" s="13">
        <v>0.20185</v>
      </c>
      <c r="DZ47" s="13">
        <v>0</v>
      </c>
      <c r="EA47" s="13">
        <v>0.20185</v>
      </c>
      <c r="EB47" s="13">
        <v>0</v>
      </c>
      <c r="EC47" s="13">
        <v>0</v>
      </c>
      <c r="ED47" s="13">
        <v>0</v>
      </c>
      <c r="EE47" s="13">
        <v>1.986119</v>
      </c>
      <c r="EF47" s="13">
        <v>0.011636</v>
      </c>
      <c r="EG47" s="13">
        <v>1.997755</v>
      </c>
      <c r="EH47" s="13">
        <v>0</v>
      </c>
      <c r="EI47" s="13">
        <v>0</v>
      </c>
      <c r="EJ47" s="13">
        <v>0</v>
      </c>
      <c r="EK47" s="13">
        <v>4.734181</v>
      </c>
      <c r="EL47" s="13">
        <v>0</v>
      </c>
      <c r="EM47" s="13">
        <v>4.734181</v>
      </c>
      <c r="EN47" s="13">
        <v>3.711172</v>
      </c>
      <c r="EO47" s="13">
        <v>0</v>
      </c>
      <c r="EP47" s="13">
        <v>3.711172</v>
      </c>
      <c r="EQ47" s="13">
        <v>1.011765</v>
      </c>
      <c r="ER47" s="13">
        <v>0.100627</v>
      </c>
      <c r="ES47" s="13">
        <v>1.112392</v>
      </c>
      <c r="ET47" s="13">
        <v>0</v>
      </c>
      <c r="EU47" s="13">
        <v>0.001787</v>
      </c>
      <c r="EV47" s="13">
        <v>0.001787</v>
      </c>
      <c r="EW47" s="13">
        <v>0</v>
      </c>
      <c r="EX47" s="13">
        <v>1.903942</v>
      </c>
      <c r="EY47" s="13">
        <v>1.903942</v>
      </c>
      <c r="EZ47" s="13">
        <v>57.539165999999994</v>
      </c>
      <c r="FA47" s="13">
        <v>5.888971000000001</v>
      </c>
      <c r="FB47" s="13">
        <v>63.428137</v>
      </c>
    </row>
    <row r="48" spans="1:158" ht="17.25" customHeight="1">
      <c r="A48" s="7"/>
      <c r="B48" s="15" t="s">
        <v>62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0.730033</v>
      </c>
      <c r="P48" s="13">
        <v>0</v>
      </c>
      <c r="Q48" s="13">
        <v>0.730033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0.730033</v>
      </c>
      <c r="AN48" s="13">
        <v>0</v>
      </c>
      <c r="AO48" s="13">
        <v>0.730033</v>
      </c>
      <c r="AP48" s="13">
        <v>0</v>
      </c>
      <c r="AQ48" s="13">
        <v>0</v>
      </c>
      <c r="AR48" s="13">
        <v>0</v>
      </c>
      <c r="AS48" s="13">
        <v>0</v>
      </c>
      <c r="AT48" s="13">
        <v>0</v>
      </c>
      <c r="AU48" s="13">
        <v>0</v>
      </c>
      <c r="AV48" s="13">
        <v>0</v>
      </c>
      <c r="AW48" s="13">
        <v>0</v>
      </c>
      <c r="AX48" s="13">
        <v>0</v>
      </c>
      <c r="AY48" s="13">
        <v>0</v>
      </c>
      <c r="AZ48" s="13">
        <v>0</v>
      </c>
      <c r="BA48" s="13">
        <v>0</v>
      </c>
      <c r="BB48" s="13">
        <v>0.386185</v>
      </c>
      <c r="BC48" s="13">
        <v>0.010169</v>
      </c>
      <c r="BD48" s="13">
        <v>0.396354</v>
      </c>
      <c r="BE48" s="13">
        <v>0</v>
      </c>
      <c r="BF48" s="13">
        <v>0.064915</v>
      </c>
      <c r="BG48" s="13">
        <v>0.064915</v>
      </c>
      <c r="BH48" s="13">
        <v>0</v>
      </c>
      <c r="BI48" s="13">
        <v>0</v>
      </c>
      <c r="BJ48" s="13">
        <v>0</v>
      </c>
      <c r="BK48" s="13">
        <v>0</v>
      </c>
      <c r="BL48" s="13">
        <v>0</v>
      </c>
      <c r="BM48" s="13">
        <v>0</v>
      </c>
      <c r="BN48" s="13">
        <v>0</v>
      </c>
      <c r="BO48" s="13">
        <v>0</v>
      </c>
      <c r="BP48" s="13">
        <v>0</v>
      </c>
      <c r="BQ48" s="13">
        <v>0</v>
      </c>
      <c r="BR48" s="13">
        <v>0</v>
      </c>
      <c r="BS48" s="13">
        <v>0</v>
      </c>
      <c r="BT48" s="13">
        <v>0</v>
      </c>
      <c r="BU48" s="13">
        <v>0</v>
      </c>
      <c r="BV48" s="13">
        <v>0</v>
      </c>
      <c r="BW48" s="13">
        <v>0</v>
      </c>
      <c r="BX48" s="13">
        <v>0</v>
      </c>
      <c r="BY48" s="13">
        <v>0</v>
      </c>
      <c r="BZ48" s="13">
        <v>0.386185</v>
      </c>
      <c r="CA48" s="13">
        <v>0.075084</v>
      </c>
      <c r="CB48" s="13">
        <v>0.461269</v>
      </c>
      <c r="CC48" s="13">
        <v>0</v>
      </c>
      <c r="CD48" s="13">
        <v>0</v>
      </c>
      <c r="CE48" s="13">
        <v>0</v>
      </c>
      <c r="CF48" s="13">
        <v>0</v>
      </c>
      <c r="CG48" s="13">
        <v>0</v>
      </c>
      <c r="CH48" s="13">
        <v>0</v>
      </c>
      <c r="CI48" s="13">
        <v>0</v>
      </c>
      <c r="CJ48" s="13">
        <v>0</v>
      </c>
      <c r="CK48" s="13">
        <v>0</v>
      </c>
      <c r="CL48" s="13">
        <v>0</v>
      </c>
      <c r="CM48" s="13">
        <v>0</v>
      </c>
      <c r="CN48" s="13">
        <v>0</v>
      </c>
      <c r="CO48" s="13">
        <v>0</v>
      </c>
      <c r="CP48" s="13">
        <v>0</v>
      </c>
      <c r="CQ48" s="13">
        <v>0</v>
      </c>
      <c r="CR48" s="13">
        <v>0.038053</v>
      </c>
      <c r="CS48" s="13">
        <v>0</v>
      </c>
      <c r="CT48" s="13">
        <v>0.038053</v>
      </c>
      <c r="CU48" s="13">
        <v>0</v>
      </c>
      <c r="CV48" s="13">
        <v>0</v>
      </c>
      <c r="CW48" s="13">
        <v>0</v>
      </c>
      <c r="CX48" s="13">
        <v>0</v>
      </c>
      <c r="CY48" s="13">
        <v>0</v>
      </c>
      <c r="CZ48" s="13">
        <v>0</v>
      </c>
      <c r="DA48" s="13">
        <v>0</v>
      </c>
      <c r="DB48" s="13">
        <v>0</v>
      </c>
      <c r="DC48" s="13">
        <v>0</v>
      </c>
      <c r="DD48" s="13">
        <v>0</v>
      </c>
      <c r="DE48" s="13">
        <v>0</v>
      </c>
      <c r="DF48" s="13">
        <v>0</v>
      </c>
      <c r="DG48" s="13">
        <v>0</v>
      </c>
      <c r="DH48" s="13">
        <v>0</v>
      </c>
      <c r="DI48" s="13">
        <v>0</v>
      </c>
      <c r="DJ48" s="13">
        <v>0</v>
      </c>
      <c r="DK48" s="13">
        <v>0</v>
      </c>
      <c r="DL48" s="13">
        <v>0</v>
      </c>
      <c r="DM48" s="13">
        <v>0.038053</v>
      </c>
      <c r="DN48" s="13">
        <v>0</v>
      </c>
      <c r="DO48" s="13">
        <v>0.038053</v>
      </c>
      <c r="DP48" s="13">
        <v>0</v>
      </c>
      <c r="DQ48" s="13">
        <v>0</v>
      </c>
      <c r="DR48" s="13">
        <v>0</v>
      </c>
      <c r="DS48" s="13">
        <v>0</v>
      </c>
      <c r="DT48" s="13">
        <v>0</v>
      </c>
      <c r="DU48" s="13">
        <v>0</v>
      </c>
      <c r="DV48" s="13">
        <v>0</v>
      </c>
      <c r="DW48" s="13">
        <v>0</v>
      </c>
      <c r="DX48" s="13">
        <v>0</v>
      </c>
      <c r="DY48" s="13">
        <v>0</v>
      </c>
      <c r="DZ48" s="13">
        <v>0</v>
      </c>
      <c r="EA48" s="13">
        <v>0</v>
      </c>
      <c r="EB48" s="13">
        <v>0</v>
      </c>
      <c r="EC48" s="13">
        <v>0</v>
      </c>
      <c r="ED48" s="13">
        <v>0</v>
      </c>
      <c r="EE48" s="13">
        <v>0</v>
      </c>
      <c r="EF48" s="13">
        <v>0.001772</v>
      </c>
      <c r="EG48" s="13">
        <v>0.001772</v>
      </c>
      <c r="EH48" s="13">
        <v>0</v>
      </c>
      <c r="EI48" s="13">
        <v>0</v>
      </c>
      <c r="EJ48" s="13">
        <v>0</v>
      </c>
      <c r="EK48" s="13">
        <v>0</v>
      </c>
      <c r="EL48" s="13">
        <v>0</v>
      </c>
      <c r="EM48" s="13">
        <v>0</v>
      </c>
      <c r="EN48" s="13">
        <v>0.024367</v>
      </c>
      <c r="EO48" s="13">
        <v>0</v>
      </c>
      <c r="EP48" s="13">
        <v>0.024367</v>
      </c>
      <c r="EQ48" s="13">
        <v>0</v>
      </c>
      <c r="ER48" s="13">
        <v>0</v>
      </c>
      <c r="ES48" s="13">
        <v>0</v>
      </c>
      <c r="ET48" s="13">
        <v>0</v>
      </c>
      <c r="EU48" s="13">
        <v>0</v>
      </c>
      <c r="EV48" s="13">
        <v>0</v>
      </c>
      <c r="EW48" s="13">
        <v>0</v>
      </c>
      <c r="EX48" s="13">
        <v>0</v>
      </c>
      <c r="EY48" s="13">
        <v>0</v>
      </c>
      <c r="EZ48" s="13">
        <v>0.024367</v>
      </c>
      <c r="FA48" s="13">
        <v>0.001772</v>
      </c>
      <c r="FB48" s="13">
        <v>0.026139</v>
      </c>
    </row>
    <row r="49" spans="1:158" ht="17.25" customHeight="1">
      <c r="A49" s="7"/>
      <c r="B49" s="15" t="s">
        <v>64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0</v>
      </c>
      <c r="AR49" s="13">
        <v>0</v>
      </c>
      <c r="AS49" s="13">
        <v>0</v>
      </c>
      <c r="AT49" s="13">
        <v>0</v>
      </c>
      <c r="AU49" s="13">
        <v>0</v>
      </c>
      <c r="AV49" s="13">
        <v>0</v>
      </c>
      <c r="AW49" s="13">
        <v>0</v>
      </c>
      <c r="AX49" s="13">
        <v>0</v>
      </c>
      <c r="AY49" s="13">
        <v>0</v>
      </c>
      <c r="AZ49" s="13">
        <v>0</v>
      </c>
      <c r="BA49" s="13">
        <v>0</v>
      </c>
      <c r="BB49" s="13">
        <v>0</v>
      </c>
      <c r="BC49" s="13">
        <v>0</v>
      </c>
      <c r="BD49" s="13">
        <v>0</v>
      </c>
      <c r="BE49" s="13">
        <v>0</v>
      </c>
      <c r="BF49" s="13">
        <v>0</v>
      </c>
      <c r="BG49" s="13">
        <v>0</v>
      </c>
      <c r="BH49" s="13">
        <v>0</v>
      </c>
      <c r="BI49" s="13">
        <v>0</v>
      </c>
      <c r="BJ49" s="13">
        <v>0</v>
      </c>
      <c r="BK49" s="13">
        <v>0</v>
      </c>
      <c r="BL49" s="13">
        <v>0</v>
      </c>
      <c r="BM49" s="13">
        <v>0</v>
      </c>
      <c r="BN49" s="13">
        <v>0</v>
      </c>
      <c r="BO49" s="13">
        <v>0</v>
      </c>
      <c r="BP49" s="13">
        <v>0</v>
      </c>
      <c r="BQ49" s="13">
        <v>0</v>
      </c>
      <c r="BR49" s="13">
        <v>0</v>
      </c>
      <c r="BS49" s="13">
        <v>0</v>
      </c>
      <c r="BT49" s="13">
        <v>0</v>
      </c>
      <c r="BU49" s="13">
        <v>0</v>
      </c>
      <c r="BV49" s="13">
        <v>0</v>
      </c>
      <c r="BW49" s="13">
        <v>0</v>
      </c>
      <c r="BX49" s="13">
        <v>0</v>
      </c>
      <c r="BY49" s="13">
        <v>0</v>
      </c>
      <c r="BZ49" s="13">
        <v>0</v>
      </c>
      <c r="CA49" s="13">
        <v>0</v>
      </c>
      <c r="CB49" s="13">
        <v>0</v>
      </c>
      <c r="CC49" s="13">
        <v>0</v>
      </c>
      <c r="CD49" s="13">
        <v>0</v>
      </c>
      <c r="CE49" s="13">
        <v>0</v>
      </c>
      <c r="CF49" s="13">
        <v>0</v>
      </c>
      <c r="CG49" s="13">
        <v>0</v>
      </c>
      <c r="CH49" s="13">
        <v>0</v>
      </c>
      <c r="CI49" s="13">
        <v>0</v>
      </c>
      <c r="CJ49" s="13">
        <v>0</v>
      </c>
      <c r="CK49" s="13">
        <v>0</v>
      </c>
      <c r="CL49" s="13">
        <v>0</v>
      </c>
      <c r="CM49" s="13">
        <v>0</v>
      </c>
      <c r="CN49" s="13">
        <v>0</v>
      </c>
      <c r="CO49" s="13">
        <v>0</v>
      </c>
      <c r="CP49" s="13">
        <v>0</v>
      </c>
      <c r="CQ49" s="13">
        <v>0</v>
      </c>
      <c r="CR49" s="13">
        <v>0.038053</v>
      </c>
      <c r="CS49" s="13">
        <v>0</v>
      </c>
      <c r="CT49" s="13">
        <v>0.038053</v>
      </c>
      <c r="CU49" s="13">
        <v>0</v>
      </c>
      <c r="CV49" s="13">
        <v>0</v>
      </c>
      <c r="CW49" s="13">
        <v>0</v>
      </c>
      <c r="CX49" s="13">
        <v>0</v>
      </c>
      <c r="CY49" s="13">
        <v>0</v>
      </c>
      <c r="CZ49" s="13">
        <v>0</v>
      </c>
      <c r="DA49" s="13">
        <v>0</v>
      </c>
      <c r="DB49" s="13">
        <v>0</v>
      </c>
      <c r="DC49" s="13">
        <v>0</v>
      </c>
      <c r="DD49" s="13">
        <v>0</v>
      </c>
      <c r="DE49" s="13">
        <v>0</v>
      </c>
      <c r="DF49" s="13">
        <v>0</v>
      </c>
      <c r="DG49" s="13">
        <v>0</v>
      </c>
      <c r="DH49" s="13">
        <v>0</v>
      </c>
      <c r="DI49" s="13">
        <v>0</v>
      </c>
      <c r="DJ49" s="13">
        <v>0</v>
      </c>
      <c r="DK49" s="13">
        <v>0</v>
      </c>
      <c r="DL49" s="13">
        <v>0</v>
      </c>
      <c r="DM49" s="13">
        <v>0.038053</v>
      </c>
      <c r="DN49" s="13">
        <v>0</v>
      </c>
      <c r="DO49" s="13">
        <v>0.038053</v>
      </c>
      <c r="DP49" s="13">
        <v>0</v>
      </c>
      <c r="DQ49" s="13">
        <v>0</v>
      </c>
      <c r="DR49" s="13">
        <v>0</v>
      </c>
      <c r="DS49" s="13">
        <v>0</v>
      </c>
      <c r="DT49" s="13">
        <v>0</v>
      </c>
      <c r="DU49" s="13">
        <v>0</v>
      </c>
      <c r="DV49" s="13">
        <v>0</v>
      </c>
      <c r="DW49" s="13">
        <v>0</v>
      </c>
      <c r="DX49" s="13">
        <v>0</v>
      </c>
      <c r="DY49" s="13">
        <v>0</v>
      </c>
      <c r="DZ49" s="13">
        <v>0</v>
      </c>
      <c r="EA49" s="13">
        <v>0</v>
      </c>
      <c r="EB49" s="13">
        <v>0</v>
      </c>
      <c r="EC49" s="13">
        <v>0</v>
      </c>
      <c r="ED49" s="13">
        <v>0</v>
      </c>
      <c r="EE49" s="13">
        <v>0</v>
      </c>
      <c r="EF49" s="13">
        <v>0</v>
      </c>
      <c r="EG49" s="13">
        <v>0</v>
      </c>
      <c r="EH49" s="13">
        <v>0</v>
      </c>
      <c r="EI49" s="13">
        <v>0</v>
      </c>
      <c r="EJ49" s="13">
        <v>0</v>
      </c>
      <c r="EK49" s="13">
        <v>0</v>
      </c>
      <c r="EL49" s="13">
        <v>0</v>
      </c>
      <c r="EM49" s="13">
        <v>0</v>
      </c>
      <c r="EN49" s="13">
        <v>0.024367</v>
      </c>
      <c r="EO49" s="13">
        <v>0</v>
      </c>
      <c r="EP49" s="13">
        <v>0.024367</v>
      </c>
      <c r="EQ49" s="13">
        <v>0</v>
      </c>
      <c r="ER49" s="13">
        <v>0</v>
      </c>
      <c r="ES49" s="13">
        <v>0</v>
      </c>
      <c r="ET49" s="13">
        <v>0</v>
      </c>
      <c r="EU49" s="13">
        <v>0</v>
      </c>
      <c r="EV49" s="13">
        <v>0</v>
      </c>
      <c r="EW49" s="13">
        <v>0</v>
      </c>
      <c r="EX49" s="13">
        <v>0</v>
      </c>
      <c r="EY49" s="13">
        <v>0</v>
      </c>
      <c r="EZ49" s="13">
        <v>0.024367</v>
      </c>
      <c r="FA49" s="13">
        <v>0</v>
      </c>
      <c r="FB49" s="13">
        <v>0.024367</v>
      </c>
    </row>
    <row r="50" spans="1:158" ht="17.25" customHeight="1">
      <c r="A50" s="7"/>
      <c r="B50" s="15" t="s">
        <v>65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0</v>
      </c>
      <c r="AT50" s="13">
        <v>0</v>
      </c>
      <c r="AU50" s="13">
        <v>0</v>
      </c>
      <c r="AV50" s="13">
        <v>0</v>
      </c>
      <c r="AW50" s="13">
        <v>0</v>
      </c>
      <c r="AX50" s="13">
        <v>0</v>
      </c>
      <c r="AY50" s="13">
        <v>0</v>
      </c>
      <c r="AZ50" s="13">
        <v>0</v>
      </c>
      <c r="BA50" s="13">
        <v>0</v>
      </c>
      <c r="BB50" s="13">
        <v>0</v>
      </c>
      <c r="BC50" s="13">
        <v>0.010135</v>
      </c>
      <c r="BD50" s="13">
        <v>0.010135</v>
      </c>
      <c r="BE50" s="13">
        <v>0</v>
      </c>
      <c r="BF50" s="13">
        <v>0</v>
      </c>
      <c r="BG50" s="13">
        <v>0</v>
      </c>
      <c r="BH50" s="13">
        <v>0</v>
      </c>
      <c r="BI50" s="13">
        <v>0</v>
      </c>
      <c r="BJ50" s="13">
        <v>0</v>
      </c>
      <c r="BK50" s="13">
        <v>0</v>
      </c>
      <c r="BL50" s="13">
        <v>0</v>
      </c>
      <c r="BM50" s="13">
        <v>0</v>
      </c>
      <c r="BN50" s="13">
        <v>0</v>
      </c>
      <c r="BO50" s="13">
        <v>0</v>
      </c>
      <c r="BP50" s="13">
        <v>0</v>
      </c>
      <c r="BQ50" s="13">
        <v>0</v>
      </c>
      <c r="BR50" s="13">
        <v>0</v>
      </c>
      <c r="BS50" s="13">
        <v>0</v>
      </c>
      <c r="BT50" s="13">
        <v>0</v>
      </c>
      <c r="BU50" s="13">
        <v>0</v>
      </c>
      <c r="BV50" s="13">
        <v>0</v>
      </c>
      <c r="BW50" s="13">
        <v>0</v>
      </c>
      <c r="BX50" s="13">
        <v>0</v>
      </c>
      <c r="BY50" s="13">
        <v>0</v>
      </c>
      <c r="BZ50" s="13">
        <v>0</v>
      </c>
      <c r="CA50" s="13">
        <v>0.010135</v>
      </c>
      <c r="CB50" s="13">
        <v>0.010135</v>
      </c>
      <c r="CC50" s="13">
        <v>0</v>
      </c>
      <c r="CD50" s="13">
        <v>0</v>
      </c>
      <c r="CE50" s="13">
        <v>0</v>
      </c>
      <c r="CF50" s="13">
        <v>0</v>
      </c>
      <c r="CG50" s="13">
        <v>0</v>
      </c>
      <c r="CH50" s="13">
        <v>0</v>
      </c>
      <c r="CI50" s="13">
        <v>0</v>
      </c>
      <c r="CJ50" s="13">
        <v>0</v>
      </c>
      <c r="CK50" s="13">
        <v>0</v>
      </c>
      <c r="CL50" s="13">
        <v>0</v>
      </c>
      <c r="CM50" s="13">
        <v>0</v>
      </c>
      <c r="CN50" s="13">
        <v>0</v>
      </c>
      <c r="CO50" s="13">
        <v>0</v>
      </c>
      <c r="CP50" s="13">
        <v>0</v>
      </c>
      <c r="CQ50" s="13">
        <v>0</v>
      </c>
      <c r="CR50" s="13">
        <v>0</v>
      </c>
      <c r="CS50" s="13">
        <v>0</v>
      </c>
      <c r="CT50" s="13">
        <v>0</v>
      </c>
      <c r="CU50" s="13">
        <v>0</v>
      </c>
      <c r="CV50" s="13">
        <v>0</v>
      </c>
      <c r="CW50" s="13">
        <v>0</v>
      </c>
      <c r="CX50" s="13">
        <v>0</v>
      </c>
      <c r="CY50" s="13">
        <v>0</v>
      </c>
      <c r="CZ50" s="13">
        <v>0</v>
      </c>
      <c r="DA50" s="13">
        <v>0</v>
      </c>
      <c r="DB50" s="13">
        <v>0</v>
      </c>
      <c r="DC50" s="13">
        <v>0</v>
      </c>
      <c r="DD50" s="13">
        <v>0</v>
      </c>
      <c r="DE50" s="13">
        <v>0</v>
      </c>
      <c r="DF50" s="13">
        <v>0</v>
      </c>
      <c r="DG50" s="13">
        <v>0</v>
      </c>
      <c r="DH50" s="13">
        <v>0</v>
      </c>
      <c r="DI50" s="13">
        <v>0</v>
      </c>
      <c r="DJ50" s="13">
        <v>0</v>
      </c>
      <c r="DK50" s="13">
        <v>0</v>
      </c>
      <c r="DL50" s="13">
        <v>0</v>
      </c>
      <c r="DM50" s="13">
        <v>0</v>
      </c>
      <c r="DN50" s="13">
        <v>0</v>
      </c>
      <c r="DO50" s="13">
        <v>0</v>
      </c>
      <c r="DP50" s="13">
        <v>0</v>
      </c>
      <c r="DQ50" s="13">
        <v>0</v>
      </c>
      <c r="DR50" s="13">
        <v>0</v>
      </c>
      <c r="DS50" s="13">
        <v>0</v>
      </c>
      <c r="DT50" s="13">
        <v>0</v>
      </c>
      <c r="DU50" s="13">
        <v>0</v>
      </c>
      <c r="DV50" s="13">
        <v>0</v>
      </c>
      <c r="DW50" s="13">
        <v>0</v>
      </c>
      <c r="DX50" s="13">
        <v>0</v>
      </c>
      <c r="DY50" s="13">
        <v>0</v>
      </c>
      <c r="DZ50" s="13">
        <v>0</v>
      </c>
      <c r="EA50" s="13">
        <v>0</v>
      </c>
      <c r="EB50" s="13">
        <v>0</v>
      </c>
      <c r="EC50" s="13">
        <v>0</v>
      </c>
      <c r="ED50" s="13">
        <v>0</v>
      </c>
      <c r="EE50" s="13">
        <v>0</v>
      </c>
      <c r="EF50" s="13">
        <v>0</v>
      </c>
      <c r="EG50" s="13">
        <v>0</v>
      </c>
      <c r="EH50" s="13">
        <v>0</v>
      </c>
      <c r="EI50" s="13">
        <v>0</v>
      </c>
      <c r="EJ50" s="13">
        <v>0</v>
      </c>
      <c r="EK50" s="13">
        <v>0</v>
      </c>
      <c r="EL50" s="13">
        <v>0</v>
      </c>
      <c r="EM50" s="13">
        <v>0</v>
      </c>
      <c r="EN50" s="13">
        <v>0</v>
      </c>
      <c r="EO50" s="13">
        <v>0</v>
      </c>
      <c r="EP50" s="13">
        <v>0</v>
      </c>
      <c r="EQ50" s="13">
        <v>0</v>
      </c>
      <c r="ER50" s="13">
        <v>0</v>
      </c>
      <c r="ES50" s="13">
        <v>0</v>
      </c>
      <c r="ET50" s="13">
        <v>0</v>
      </c>
      <c r="EU50" s="13">
        <v>0</v>
      </c>
      <c r="EV50" s="13">
        <v>0</v>
      </c>
      <c r="EW50" s="13">
        <v>0</v>
      </c>
      <c r="EX50" s="13">
        <v>0</v>
      </c>
      <c r="EY50" s="13">
        <v>0</v>
      </c>
      <c r="EZ50" s="13">
        <v>0</v>
      </c>
      <c r="FA50" s="13">
        <v>0</v>
      </c>
      <c r="FB50" s="13">
        <v>0</v>
      </c>
    </row>
    <row r="51" spans="1:158" ht="17.25" customHeight="1">
      <c r="A51" s="7"/>
      <c r="B51" s="14" t="s">
        <v>66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0.730033</v>
      </c>
      <c r="P51" s="13">
        <v>0</v>
      </c>
      <c r="Q51" s="13">
        <v>0.730033</v>
      </c>
      <c r="R51" s="13">
        <v>0</v>
      </c>
      <c r="S51" s="13">
        <v>0</v>
      </c>
      <c r="T51" s="13">
        <v>0</v>
      </c>
      <c r="U51" s="13">
        <v>0</v>
      </c>
      <c r="V51" s="13">
        <v>0</v>
      </c>
      <c r="W51" s="13">
        <v>0</v>
      </c>
      <c r="X51" s="13">
        <v>0</v>
      </c>
      <c r="Y51" s="13">
        <v>0</v>
      </c>
      <c r="Z51" s="13">
        <v>0</v>
      </c>
      <c r="AA51" s="13">
        <v>0</v>
      </c>
      <c r="AB51" s="13">
        <v>0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0</v>
      </c>
      <c r="AJ51" s="13">
        <v>0</v>
      </c>
      <c r="AK51" s="13">
        <v>0</v>
      </c>
      <c r="AL51" s="13">
        <v>0</v>
      </c>
      <c r="AM51" s="13">
        <v>0.730033</v>
      </c>
      <c r="AN51" s="13">
        <v>0</v>
      </c>
      <c r="AO51" s="13">
        <v>0.730033</v>
      </c>
      <c r="AP51" s="13">
        <v>0</v>
      </c>
      <c r="AQ51" s="13">
        <v>0</v>
      </c>
      <c r="AR51" s="13">
        <v>0</v>
      </c>
      <c r="AS51" s="13">
        <v>0</v>
      </c>
      <c r="AT51" s="13">
        <v>0</v>
      </c>
      <c r="AU51" s="13">
        <v>0</v>
      </c>
      <c r="AV51" s="13">
        <v>0</v>
      </c>
      <c r="AW51" s="13">
        <v>0</v>
      </c>
      <c r="AX51" s="13">
        <v>0</v>
      </c>
      <c r="AY51" s="13">
        <v>0</v>
      </c>
      <c r="AZ51" s="13">
        <v>0</v>
      </c>
      <c r="BA51" s="13">
        <v>0</v>
      </c>
      <c r="BB51" s="13">
        <v>0.386185</v>
      </c>
      <c r="BC51" s="13">
        <v>3.4E-05</v>
      </c>
      <c r="BD51" s="13">
        <v>0.386219</v>
      </c>
      <c r="BE51" s="13">
        <v>0</v>
      </c>
      <c r="BF51" s="13">
        <v>0.064915</v>
      </c>
      <c r="BG51" s="13">
        <v>0.064915</v>
      </c>
      <c r="BH51" s="13">
        <v>0</v>
      </c>
      <c r="BI51" s="13">
        <v>0</v>
      </c>
      <c r="BJ51" s="13">
        <v>0</v>
      </c>
      <c r="BK51" s="13">
        <v>0</v>
      </c>
      <c r="BL51" s="13">
        <v>0</v>
      </c>
      <c r="BM51" s="13">
        <v>0</v>
      </c>
      <c r="BN51" s="13">
        <v>0</v>
      </c>
      <c r="BO51" s="13">
        <v>0</v>
      </c>
      <c r="BP51" s="13">
        <v>0</v>
      </c>
      <c r="BQ51" s="13">
        <v>0</v>
      </c>
      <c r="BR51" s="13">
        <v>0</v>
      </c>
      <c r="BS51" s="13">
        <v>0</v>
      </c>
      <c r="BT51" s="13">
        <v>0</v>
      </c>
      <c r="BU51" s="13">
        <v>0</v>
      </c>
      <c r="BV51" s="13">
        <v>0</v>
      </c>
      <c r="BW51" s="13">
        <v>0</v>
      </c>
      <c r="BX51" s="13">
        <v>0</v>
      </c>
      <c r="BY51" s="13">
        <v>0</v>
      </c>
      <c r="BZ51" s="13">
        <v>0.386185</v>
      </c>
      <c r="CA51" s="13">
        <v>0.064949</v>
      </c>
      <c r="CB51" s="13">
        <v>0.451134</v>
      </c>
      <c r="CC51" s="13">
        <v>0</v>
      </c>
      <c r="CD51" s="13">
        <v>0</v>
      </c>
      <c r="CE51" s="13">
        <v>0</v>
      </c>
      <c r="CF51" s="13">
        <v>0</v>
      </c>
      <c r="CG51" s="13">
        <v>0</v>
      </c>
      <c r="CH51" s="13">
        <v>0</v>
      </c>
      <c r="CI51" s="13">
        <v>0</v>
      </c>
      <c r="CJ51" s="13">
        <v>0</v>
      </c>
      <c r="CK51" s="13">
        <v>0</v>
      </c>
      <c r="CL51" s="13">
        <v>0</v>
      </c>
      <c r="CM51" s="13">
        <v>0</v>
      </c>
      <c r="CN51" s="13">
        <v>0</v>
      </c>
      <c r="CO51" s="13">
        <v>0</v>
      </c>
      <c r="CP51" s="13">
        <v>0</v>
      </c>
      <c r="CQ51" s="13">
        <v>0</v>
      </c>
      <c r="CR51" s="13">
        <v>0</v>
      </c>
      <c r="CS51" s="13">
        <v>0</v>
      </c>
      <c r="CT51" s="13">
        <v>0</v>
      </c>
      <c r="CU51" s="13">
        <v>0</v>
      </c>
      <c r="CV51" s="13">
        <v>0</v>
      </c>
      <c r="CW51" s="13">
        <v>0</v>
      </c>
      <c r="CX51" s="13">
        <v>0</v>
      </c>
      <c r="CY51" s="13">
        <v>0</v>
      </c>
      <c r="CZ51" s="13">
        <v>0</v>
      </c>
      <c r="DA51" s="13">
        <v>0</v>
      </c>
      <c r="DB51" s="13">
        <v>0</v>
      </c>
      <c r="DC51" s="13">
        <v>0</v>
      </c>
      <c r="DD51" s="13">
        <v>0</v>
      </c>
      <c r="DE51" s="13">
        <v>0</v>
      </c>
      <c r="DF51" s="13">
        <v>0</v>
      </c>
      <c r="DG51" s="13">
        <v>0</v>
      </c>
      <c r="DH51" s="13">
        <v>0</v>
      </c>
      <c r="DI51" s="13">
        <v>0</v>
      </c>
      <c r="DJ51" s="13">
        <v>0</v>
      </c>
      <c r="DK51" s="13">
        <v>0</v>
      </c>
      <c r="DL51" s="13">
        <v>0</v>
      </c>
      <c r="DM51" s="13">
        <v>0</v>
      </c>
      <c r="DN51" s="13">
        <v>0</v>
      </c>
      <c r="DO51" s="13">
        <v>0</v>
      </c>
      <c r="DP51" s="13">
        <v>0</v>
      </c>
      <c r="DQ51" s="13">
        <v>0</v>
      </c>
      <c r="DR51" s="13">
        <v>0</v>
      </c>
      <c r="DS51" s="13">
        <v>0</v>
      </c>
      <c r="DT51" s="13">
        <v>0</v>
      </c>
      <c r="DU51" s="13">
        <v>0</v>
      </c>
      <c r="DV51" s="13">
        <v>0</v>
      </c>
      <c r="DW51" s="13">
        <v>0</v>
      </c>
      <c r="DX51" s="13">
        <v>0</v>
      </c>
      <c r="DY51" s="13">
        <v>0</v>
      </c>
      <c r="DZ51" s="13">
        <v>0</v>
      </c>
      <c r="EA51" s="13">
        <v>0</v>
      </c>
      <c r="EB51" s="13">
        <v>0</v>
      </c>
      <c r="EC51" s="13">
        <v>0</v>
      </c>
      <c r="ED51" s="13">
        <v>0</v>
      </c>
      <c r="EE51" s="13">
        <v>0</v>
      </c>
      <c r="EF51" s="13">
        <v>0.001772</v>
      </c>
      <c r="EG51" s="13">
        <v>0.001772</v>
      </c>
      <c r="EH51" s="13">
        <v>0</v>
      </c>
      <c r="EI51" s="13">
        <v>0</v>
      </c>
      <c r="EJ51" s="13">
        <v>0</v>
      </c>
      <c r="EK51" s="13">
        <v>0</v>
      </c>
      <c r="EL51" s="13">
        <v>0</v>
      </c>
      <c r="EM51" s="13">
        <v>0</v>
      </c>
      <c r="EN51" s="13">
        <v>0</v>
      </c>
      <c r="EO51" s="13">
        <v>0</v>
      </c>
      <c r="EP51" s="13">
        <v>0</v>
      </c>
      <c r="EQ51" s="13">
        <v>0</v>
      </c>
      <c r="ER51" s="13">
        <v>0</v>
      </c>
      <c r="ES51" s="13">
        <v>0</v>
      </c>
      <c r="ET51" s="13">
        <v>0</v>
      </c>
      <c r="EU51" s="13">
        <v>0</v>
      </c>
      <c r="EV51" s="13">
        <v>0</v>
      </c>
      <c r="EW51" s="13">
        <v>0</v>
      </c>
      <c r="EX51" s="13">
        <v>0</v>
      </c>
      <c r="EY51" s="13">
        <v>0</v>
      </c>
      <c r="EZ51" s="13">
        <v>0</v>
      </c>
      <c r="FA51" s="13">
        <v>0.001772</v>
      </c>
      <c r="FB51" s="13">
        <v>0.001772</v>
      </c>
    </row>
    <row r="52" spans="1:158" ht="17.25" customHeight="1">
      <c r="A52" s="7"/>
      <c r="B52" s="14" t="s">
        <v>63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3">
        <v>0</v>
      </c>
      <c r="U52" s="13">
        <v>0</v>
      </c>
      <c r="V52" s="13">
        <v>0</v>
      </c>
      <c r="W52" s="13">
        <v>0</v>
      </c>
      <c r="X52" s="13">
        <v>0</v>
      </c>
      <c r="Y52" s="13">
        <v>0</v>
      </c>
      <c r="Z52" s="13">
        <v>0</v>
      </c>
      <c r="AA52" s="13">
        <v>0</v>
      </c>
      <c r="AB52" s="13">
        <v>0</v>
      </c>
      <c r="AC52" s="13">
        <v>0</v>
      </c>
      <c r="AD52" s="13">
        <v>3.963621</v>
      </c>
      <c r="AE52" s="13">
        <v>0</v>
      </c>
      <c r="AF52" s="13">
        <v>3.963621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3.963621</v>
      </c>
      <c r="AN52" s="13">
        <v>0</v>
      </c>
      <c r="AO52" s="13">
        <v>3.963621</v>
      </c>
      <c r="AP52" s="13">
        <v>0</v>
      </c>
      <c r="AQ52" s="13">
        <v>0</v>
      </c>
      <c r="AR52" s="13">
        <v>0</v>
      </c>
      <c r="AS52" s="13">
        <v>0</v>
      </c>
      <c r="AT52" s="13">
        <v>0</v>
      </c>
      <c r="AU52" s="13">
        <v>0</v>
      </c>
      <c r="AV52" s="13">
        <v>0</v>
      </c>
      <c r="AW52" s="13">
        <v>0</v>
      </c>
      <c r="AX52" s="13">
        <v>0</v>
      </c>
      <c r="AY52" s="13">
        <v>0</v>
      </c>
      <c r="AZ52" s="13">
        <v>0</v>
      </c>
      <c r="BA52" s="13">
        <v>0</v>
      </c>
      <c r="BB52" s="13">
        <v>0</v>
      </c>
      <c r="BC52" s="13">
        <v>0</v>
      </c>
      <c r="BD52" s="13">
        <v>0</v>
      </c>
      <c r="BE52" s="13">
        <v>0</v>
      </c>
      <c r="BF52" s="13">
        <v>0</v>
      </c>
      <c r="BG52" s="13">
        <v>0</v>
      </c>
      <c r="BH52" s="13">
        <v>0</v>
      </c>
      <c r="BI52" s="13">
        <v>0</v>
      </c>
      <c r="BJ52" s="13">
        <v>0</v>
      </c>
      <c r="BK52" s="13">
        <v>0</v>
      </c>
      <c r="BL52" s="13">
        <v>0</v>
      </c>
      <c r="BM52" s="13">
        <v>0</v>
      </c>
      <c r="BN52" s="13">
        <v>0</v>
      </c>
      <c r="BO52" s="13">
        <v>0</v>
      </c>
      <c r="BP52" s="13">
        <v>0</v>
      </c>
      <c r="BQ52" s="13">
        <v>0</v>
      </c>
      <c r="BR52" s="13">
        <v>0</v>
      </c>
      <c r="BS52" s="13">
        <v>0</v>
      </c>
      <c r="BT52" s="13">
        <v>0</v>
      </c>
      <c r="BU52" s="13">
        <v>0</v>
      </c>
      <c r="BV52" s="13">
        <v>0</v>
      </c>
      <c r="BW52" s="13">
        <v>0</v>
      </c>
      <c r="BX52" s="13">
        <v>0</v>
      </c>
      <c r="BY52" s="13">
        <v>0</v>
      </c>
      <c r="BZ52" s="13">
        <v>0</v>
      </c>
      <c r="CA52" s="13">
        <v>0</v>
      </c>
      <c r="CB52" s="13">
        <v>0</v>
      </c>
      <c r="CC52" s="13">
        <v>0</v>
      </c>
      <c r="CD52" s="13">
        <v>0</v>
      </c>
      <c r="CE52" s="13">
        <v>0</v>
      </c>
      <c r="CF52" s="13">
        <v>0</v>
      </c>
      <c r="CG52" s="13">
        <v>0</v>
      </c>
      <c r="CH52" s="13">
        <v>0</v>
      </c>
      <c r="CI52" s="13">
        <v>0</v>
      </c>
      <c r="CJ52" s="13">
        <v>0</v>
      </c>
      <c r="CK52" s="13">
        <v>0</v>
      </c>
      <c r="CL52" s="13">
        <v>0</v>
      </c>
      <c r="CM52" s="13">
        <v>0</v>
      </c>
      <c r="CN52" s="13">
        <v>0</v>
      </c>
      <c r="CO52" s="13">
        <v>0</v>
      </c>
      <c r="CP52" s="13">
        <v>0</v>
      </c>
      <c r="CQ52" s="13">
        <v>0</v>
      </c>
      <c r="CR52" s="13">
        <v>2.124812</v>
      </c>
      <c r="CS52" s="13">
        <v>0</v>
      </c>
      <c r="CT52" s="13">
        <v>2.124812</v>
      </c>
      <c r="CU52" s="13">
        <v>0</v>
      </c>
      <c r="CV52" s="13">
        <v>0</v>
      </c>
      <c r="CW52" s="13">
        <v>0</v>
      </c>
      <c r="CX52" s="13">
        <v>0</v>
      </c>
      <c r="CY52" s="13">
        <v>0</v>
      </c>
      <c r="CZ52" s="13">
        <v>0</v>
      </c>
      <c r="DA52" s="13">
        <v>0</v>
      </c>
      <c r="DB52" s="13">
        <v>0</v>
      </c>
      <c r="DC52" s="13">
        <v>0</v>
      </c>
      <c r="DD52" s="13">
        <v>0</v>
      </c>
      <c r="DE52" s="13">
        <v>0</v>
      </c>
      <c r="DF52" s="13">
        <v>0</v>
      </c>
      <c r="DG52" s="13">
        <v>0</v>
      </c>
      <c r="DH52" s="13">
        <v>0</v>
      </c>
      <c r="DI52" s="13">
        <v>0</v>
      </c>
      <c r="DJ52" s="13">
        <v>1.758157</v>
      </c>
      <c r="DK52" s="13">
        <v>0</v>
      </c>
      <c r="DL52" s="13">
        <v>1.758157</v>
      </c>
      <c r="DM52" s="13">
        <v>3.882969</v>
      </c>
      <c r="DN52" s="13">
        <v>0</v>
      </c>
      <c r="DO52" s="13">
        <v>3.882969</v>
      </c>
      <c r="DP52" s="13">
        <v>0</v>
      </c>
      <c r="DQ52" s="13">
        <v>0</v>
      </c>
      <c r="DR52" s="13">
        <v>0</v>
      </c>
      <c r="DS52" s="13">
        <v>0</v>
      </c>
      <c r="DT52" s="13">
        <v>0</v>
      </c>
      <c r="DU52" s="13">
        <v>0</v>
      </c>
      <c r="DV52" s="13">
        <v>0</v>
      </c>
      <c r="DW52" s="13">
        <v>0</v>
      </c>
      <c r="DX52" s="13">
        <v>0</v>
      </c>
      <c r="DY52" s="13">
        <v>0</v>
      </c>
      <c r="DZ52" s="13">
        <v>0</v>
      </c>
      <c r="EA52" s="13">
        <v>0</v>
      </c>
      <c r="EB52" s="13">
        <v>0</v>
      </c>
      <c r="EC52" s="13">
        <v>0</v>
      </c>
      <c r="ED52" s="13">
        <v>0</v>
      </c>
      <c r="EE52" s="13">
        <v>0.873489</v>
      </c>
      <c r="EF52" s="13">
        <v>0</v>
      </c>
      <c r="EG52" s="13">
        <v>0.873489</v>
      </c>
      <c r="EH52" s="13">
        <v>0</v>
      </c>
      <c r="EI52" s="13">
        <v>0</v>
      </c>
      <c r="EJ52" s="13">
        <v>0</v>
      </c>
      <c r="EK52" s="13">
        <v>0</v>
      </c>
      <c r="EL52" s="13">
        <v>0</v>
      </c>
      <c r="EM52" s="13">
        <v>0</v>
      </c>
      <c r="EN52" s="13">
        <v>0</v>
      </c>
      <c r="EO52" s="13">
        <v>0</v>
      </c>
      <c r="EP52" s="13">
        <v>0</v>
      </c>
      <c r="EQ52" s="13">
        <v>0</v>
      </c>
      <c r="ER52" s="13">
        <v>0</v>
      </c>
      <c r="ES52" s="13">
        <v>0</v>
      </c>
      <c r="ET52" s="13">
        <v>0</v>
      </c>
      <c r="EU52" s="13">
        <v>0</v>
      </c>
      <c r="EV52" s="13">
        <v>0</v>
      </c>
      <c r="EW52" s="13">
        <v>0</v>
      </c>
      <c r="EX52" s="13">
        <v>0</v>
      </c>
      <c r="EY52" s="13">
        <v>0</v>
      </c>
      <c r="EZ52" s="13">
        <v>0.873489</v>
      </c>
      <c r="FA52" s="13">
        <v>0</v>
      </c>
      <c r="FB52" s="13">
        <v>0.873489</v>
      </c>
    </row>
    <row r="53" spans="1:158" ht="17.25" customHeight="1">
      <c r="A53" s="7"/>
      <c r="B53" s="14" t="s">
        <v>43</v>
      </c>
      <c r="C53" s="13">
        <v>0.004211</v>
      </c>
      <c r="D53" s="13">
        <v>6.881467</v>
      </c>
      <c r="E53" s="13">
        <v>6.8856779999999995</v>
      </c>
      <c r="F53" s="13">
        <v>33.174238</v>
      </c>
      <c r="G53" s="13">
        <v>0.706714</v>
      </c>
      <c r="H53" s="13">
        <v>33.880952</v>
      </c>
      <c r="I53" s="13">
        <v>0</v>
      </c>
      <c r="J53" s="13">
        <v>1.565575</v>
      </c>
      <c r="K53" s="13">
        <v>1.565575</v>
      </c>
      <c r="L53" s="13">
        <v>0.089556</v>
      </c>
      <c r="M53" s="13">
        <v>0.846652</v>
      </c>
      <c r="N53" s="13">
        <v>0.9362079999999999</v>
      </c>
      <c r="O53" s="13">
        <v>3.900696</v>
      </c>
      <c r="P53" s="13">
        <v>2.166631</v>
      </c>
      <c r="Q53" s="13">
        <v>6.067327000000001</v>
      </c>
      <c r="R53" s="13">
        <v>0</v>
      </c>
      <c r="S53" s="13">
        <v>0.625388</v>
      </c>
      <c r="T53" s="13">
        <v>0.625388</v>
      </c>
      <c r="U53" s="13">
        <v>0</v>
      </c>
      <c r="V53" s="13">
        <v>4.241541</v>
      </c>
      <c r="W53" s="13">
        <v>4.241541</v>
      </c>
      <c r="X53" s="13">
        <v>2.22611</v>
      </c>
      <c r="Y53" s="13">
        <v>0.028798</v>
      </c>
      <c r="Z53" s="13">
        <v>2.254908</v>
      </c>
      <c r="AA53" s="13">
        <v>0</v>
      </c>
      <c r="AB53" s="13">
        <v>0</v>
      </c>
      <c r="AC53" s="13">
        <v>0</v>
      </c>
      <c r="AD53" s="13">
        <v>20.614588</v>
      </c>
      <c r="AE53" s="13">
        <v>17.914472</v>
      </c>
      <c r="AF53" s="13">
        <v>38.52906</v>
      </c>
      <c r="AG53" s="13">
        <v>29.323896</v>
      </c>
      <c r="AH53" s="13">
        <v>16.203582</v>
      </c>
      <c r="AI53" s="13">
        <v>45.527478</v>
      </c>
      <c r="AJ53" s="13">
        <v>2.811563</v>
      </c>
      <c r="AK53" s="13">
        <v>3.549317</v>
      </c>
      <c r="AL53" s="13">
        <v>6.36088</v>
      </c>
      <c r="AM53" s="13">
        <v>92.14485800000001</v>
      </c>
      <c r="AN53" s="13">
        <v>54.730137</v>
      </c>
      <c r="AO53" s="13">
        <v>146.874995</v>
      </c>
      <c r="AP53" s="13">
        <v>3.235658</v>
      </c>
      <c r="AQ53" s="13">
        <v>5.506915</v>
      </c>
      <c r="AR53" s="13">
        <v>8.742573</v>
      </c>
      <c r="AS53" s="13">
        <v>0</v>
      </c>
      <c r="AT53" s="13">
        <v>0</v>
      </c>
      <c r="AU53" s="13">
        <v>0</v>
      </c>
      <c r="AV53" s="13">
        <v>4.468046</v>
      </c>
      <c r="AW53" s="13">
        <v>0.57322</v>
      </c>
      <c r="AX53" s="13">
        <v>5.041266</v>
      </c>
      <c r="AY53" s="13">
        <v>4.173855</v>
      </c>
      <c r="AZ53" s="13">
        <v>4.307252</v>
      </c>
      <c r="BA53" s="13">
        <v>8.481107</v>
      </c>
      <c r="BB53" s="13">
        <v>4.500841</v>
      </c>
      <c r="BC53" s="13">
        <v>2.026409</v>
      </c>
      <c r="BD53" s="13">
        <v>6.52725</v>
      </c>
      <c r="BE53" s="13">
        <v>0.08713</v>
      </c>
      <c r="BF53" s="13">
        <v>4.0445</v>
      </c>
      <c r="BG53" s="13">
        <v>4.13163</v>
      </c>
      <c r="BH53" s="13">
        <v>0</v>
      </c>
      <c r="BI53" s="13">
        <v>0.000644</v>
      </c>
      <c r="BJ53" s="13">
        <v>0.000644</v>
      </c>
      <c r="BK53" s="13">
        <v>6.370384</v>
      </c>
      <c r="BL53" s="13">
        <v>0</v>
      </c>
      <c r="BM53" s="13">
        <v>6.370384</v>
      </c>
      <c r="BN53" s="13">
        <v>4.227657</v>
      </c>
      <c r="BO53" s="13">
        <v>0</v>
      </c>
      <c r="BP53" s="13">
        <v>4.227657</v>
      </c>
      <c r="BQ53" s="13">
        <v>0.013839</v>
      </c>
      <c r="BR53" s="13">
        <v>26.359298</v>
      </c>
      <c r="BS53" s="13">
        <v>26.373137</v>
      </c>
      <c r="BT53" s="13">
        <v>5.061508</v>
      </c>
      <c r="BU53" s="13">
        <v>0.624818</v>
      </c>
      <c r="BV53" s="13">
        <v>5.686326</v>
      </c>
      <c r="BW53" s="13">
        <v>0.048485</v>
      </c>
      <c r="BX53" s="13">
        <v>3.786235</v>
      </c>
      <c r="BY53" s="13">
        <v>3.83472</v>
      </c>
      <c r="BZ53" s="13">
        <v>32.187402999999996</v>
      </c>
      <c r="CA53" s="13">
        <v>47.229290999999996</v>
      </c>
      <c r="CB53" s="13">
        <v>79.416694</v>
      </c>
      <c r="CC53" s="13">
        <v>3.811238</v>
      </c>
      <c r="CD53" s="13">
        <v>0.249296</v>
      </c>
      <c r="CE53" s="13">
        <v>4.060534</v>
      </c>
      <c r="CF53" s="13">
        <v>0</v>
      </c>
      <c r="CG53" s="13">
        <v>0</v>
      </c>
      <c r="CH53" s="13">
        <v>0</v>
      </c>
      <c r="CI53" s="13">
        <v>0.176387</v>
      </c>
      <c r="CJ53" s="13">
        <v>0.135272</v>
      </c>
      <c r="CK53" s="13">
        <v>0.311659</v>
      </c>
      <c r="CL53" s="13">
        <v>3.3E-05</v>
      </c>
      <c r="CM53" s="13">
        <v>2.93731</v>
      </c>
      <c r="CN53" s="13">
        <v>2.9373430000000003</v>
      </c>
      <c r="CO53" s="13">
        <v>0.01115</v>
      </c>
      <c r="CP53" s="13">
        <v>2.61639</v>
      </c>
      <c r="CQ53" s="13">
        <v>2.62754</v>
      </c>
      <c r="CR53" s="13">
        <v>0.076879</v>
      </c>
      <c r="CS53" s="13">
        <v>0.807489</v>
      </c>
      <c r="CT53" s="13">
        <v>0.884368</v>
      </c>
      <c r="CU53" s="13">
        <v>3.663098</v>
      </c>
      <c r="CV53" s="13">
        <v>3.32639</v>
      </c>
      <c r="CW53" s="13">
        <v>6.989488</v>
      </c>
      <c r="CX53" s="13">
        <v>0</v>
      </c>
      <c r="CY53" s="13">
        <v>0</v>
      </c>
      <c r="CZ53" s="13">
        <v>0</v>
      </c>
      <c r="DA53" s="13">
        <v>0.018798</v>
      </c>
      <c r="DB53" s="13">
        <v>29.90589</v>
      </c>
      <c r="DC53" s="13">
        <v>29.924688</v>
      </c>
      <c r="DD53" s="13">
        <v>24.57688</v>
      </c>
      <c r="DE53" s="13">
        <v>6.377163</v>
      </c>
      <c r="DF53" s="13">
        <v>30.954043</v>
      </c>
      <c r="DG53" s="13">
        <v>7.878223</v>
      </c>
      <c r="DH53" s="13">
        <v>6.581618</v>
      </c>
      <c r="DI53" s="13">
        <v>14.459841</v>
      </c>
      <c r="DJ53" s="13">
        <v>10.038424</v>
      </c>
      <c r="DK53" s="13">
        <v>3.689785</v>
      </c>
      <c r="DL53" s="13">
        <v>13.728209</v>
      </c>
      <c r="DM53" s="13">
        <v>50.25111</v>
      </c>
      <c r="DN53" s="13">
        <v>56.626603</v>
      </c>
      <c r="DO53" s="13">
        <v>106.877713</v>
      </c>
      <c r="DP53" s="13">
        <v>5.464183</v>
      </c>
      <c r="DQ53" s="13">
        <v>0.028892</v>
      </c>
      <c r="DR53" s="13">
        <v>5.493075</v>
      </c>
      <c r="DS53" s="13">
        <v>10.409995</v>
      </c>
      <c r="DT53" s="13">
        <v>0</v>
      </c>
      <c r="DU53" s="13">
        <v>10.409995</v>
      </c>
      <c r="DV53" s="13">
        <v>6.563319</v>
      </c>
      <c r="DW53" s="13">
        <v>1.601684</v>
      </c>
      <c r="DX53" s="13">
        <v>8.165003</v>
      </c>
      <c r="DY53" s="13">
        <v>4.746948</v>
      </c>
      <c r="DZ53" s="13">
        <v>4.135306</v>
      </c>
      <c r="EA53" s="13">
        <v>8.882254</v>
      </c>
      <c r="EB53" s="13">
        <v>0</v>
      </c>
      <c r="EC53" s="13">
        <v>1.383694</v>
      </c>
      <c r="ED53" s="13">
        <v>1.383694</v>
      </c>
      <c r="EE53" s="13">
        <v>4.820745</v>
      </c>
      <c r="EF53" s="13">
        <v>1.047706</v>
      </c>
      <c r="EG53" s="13">
        <v>5.868450999999999</v>
      </c>
      <c r="EH53" s="13">
        <v>0</v>
      </c>
      <c r="EI53" s="13">
        <v>2.865069</v>
      </c>
      <c r="EJ53" s="13">
        <v>2.865069</v>
      </c>
      <c r="EK53" s="13">
        <v>0</v>
      </c>
      <c r="EL53" s="13">
        <v>1.58886</v>
      </c>
      <c r="EM53" s="13">
        <v>1.58886</v>
      </c>
      <c r="EN53" s="13">
        <v>36.505681</v>
      </c>
      <c r="EO53" s="13">
        <v>0.923027</v>
      </c>
      <c r="EP53" s="13">
        <v>37.428708</v>
      </c>
      <c r="EQ53" s="13">
        <v>59.449092</v>
      </c>
      <c r="ER53" s="13">
        <v>8.157543</v>
      </c>
      <c r="ES53" s="13">
        <v>67.606635</v>
      </c>
      <c r="ET53" s="13">
        <v>0.060517</v>
      </c>
      <c r="EU53" s="13">
        <v>8.065632</v>
      </c>
      <c r="EV53" s="13">
        <v>8.126149000000002</v>
      </c>
      <c r="EW53" s="13">
        <v>5.391821</v>
      </c>
      <c r="EX53" s="13">
        <v>4.401018</v>
      </c>
      <c r="EY53" s="13">
        <v>9.792839</v>
      </c>
      <c r="EZ53" s="13">
        <v>133.412301</v>
      </c>
      <c r="FA53" s="13">
        <v>34.198431</v>
      </c>
      <c r="FB53" s="13">
        <v>167.61073199999998</v>
      </c>
    </row>
    <row r="54" spans="1:158" ht="17.25" customHeight="1">
      <c r="A54" s="7"/>
      <c r="B54" s="15" t="s">
        <v>44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0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13">
        <v>0</v>
      </c>
      <c r="AV54" s="13">
        <v>0</v>
      </c>
      <c r="AW54" s="13">
        <v>0</v>
      </c>
      <c r="AX54" s="13">
        <v>0</v>
      </c>
      <c r="AY54" s="13">
        <v>0</v>
      </c>
      <c r="AZ54" s="13">
        <v>0</v>
      </c>
      <c r="BA54" s="13">
        <v>0</v>
      </c>
      <c r="BB54" s="13">
        <v>0</v>
      </c>
      <c r="BC54" s="13">
        <v>0</v>
      </c>
      <c r="BD54" s="13">
        <v>0</v>
      </c>
      <c r="BE54" s="13">
        <v>0</v>
      </c>
      <c r="BF54" s="13">
        <v>0</v>
      </c>
      <c r="BG54" s="13">
        <v>0</v>
      </c>
      <c r="BH54" s="13">
        <v>0</v>
      </c>
      <c r="BI54" s="13">
        <v>0</v>
      </c>
      <c r="BJ54" s="13">
        <v>0</v>
      </c>
      <c r="BK54" s="13">
        <v>0</v>
      </c>
      <c r="BL54" s="13">
        <v>0</v>
      </c>
      <c r="BM54" s="13">
        <v>0</v>
      </c>
      <c r="BN54" s="13">
        <v>0</v>
      </c>
      <c r="BO54" s="13">
        <v>0</v>
      </c>
      <c r="BP54" s="13">
        <v>0</v>
      </c>
      <c r="BQ54" s="13">
        <v>0</v>
      </c>
      <c r="BR54" s="13">
        <v>0</v>
      </c>
      <c r="BS54" s="13">
        <v>0</v>
      </c>
      <c r="BT54" s="13">
        <v>0</v>
      </c>
      <c r="BU54" s="13">
        <v>0</v>
      </c>
      <c r="BV54" s="13">
        <v>0</v>
      </c>
      <c r="BW54" s="13">
        <v>0</v>
      </c>
      <c r="BX54" s="13">
        <v>7E-05</v>
      </c>
      <c r="BY54" s="13">
        <v>7E-05</v>
      </c>
      <c r="BZ54" s="13">
        <v>0</v>
      </c>
      <c r="CA54" s="13">
        <v>7E-05</v>
      </c>
      <c r="CB54" s="13">
        <v>7E-05</v>
      </c>
      <c r="CC54" s="13">
        <v>0</v>
      </c>
      <c r="CD54" s="13">
        <v>0</v>
      </c>
      <c r="CE54" s="13">
        <v>0</v>
      </c>
      <c r="CF54" s="13">
        <v>0</v>
      </c>
      <c r="CG54" s="13">
        <v>0</v>
      </c>
      <c r="CH54" s="13">
        <v>0</v>
      </c>
      <c r="CI54" s="13">
        <v>0</v>
      </c>
      <c r="CJ54" s="13">
        <v>0</v>
      </c>
      <c r="CK54" s="13">
        <v>0</v>
      </c>
      <c r="CL54" s="13">
        <v>0</v>
      </c>
      <c r="CM54" s="13">
        <v>0</v>
      </c>
      <c r="CN54" s="13">
        <v>0</v>
      </c>
      <c r="CO54" s="13">
        <v>0</v>
      </c>
      <c r="CP54" s="13">
        <v>0</v>
      </c>
      <c r="CQ54" s="13">
        <v>0</v>
      </c>
      <c r="CR54" s="13">
        <v>0</v>
      </c>
      <c r="CS54" s="13">
        <v>0</v>
      </c>
      <c r="CT54" s="13">
        <v>0</v>
      </c>
      <c r="CU54" s="13">
        <v>0</v>
      </c>
      <c r="CV54" s="13">
        <v>0.019103</v>
      </c>
      <c r="CW54" s="13">
        <v>0.019103</v>
      </c>
      <c r="CX54" s="13">
        <v>0</v>
      </c>
      <c r="CY54" s="13">
        <v>0</v>
      </c>
      <c r="CZ54" s="13">
        <v>0</v>
      </c>
      <c r="DA54" s="13">
        <v>0</v>
      </c>
      <c r="DB54" s="13">
        <v>0</v>
      </c>
      <c r="DC54" s="13">
        <v>0</v>
      </c>
      <c r="DD54" s="13">
        <v>0</v>
      </c>
      <c r="DE54" s="13">
        <v>0.031972</v>
      </c>
      <c r="DF54" s="13">
        <v>0.031972</v>
      </c>
      <c r="DG54" s="13">
        <v>0</v>
      </c>
      <c r="DH54" s="13">
        <v>0</v>
      </c>
      <c r="DI54" s="13">
        <v>0</v>
      </c>
      <c r="DJ54" s="13">
        <v>0</v>
      </c>
      <c r="DK54" s="13">
        <v>0</v>
      </c>
      <c r="DL54" s="13">
        <v>0</v>
      </c>
      <c r="DM54" s="13">
        <v>0</v>
      </c>
      <c r="DN54" s="13">
        <v>0.051074999999999995</v>
      </c>
      <c r="DO54" s="13">
        <v>0.051074999999999995</v>
      </c>
      <c r="DP54" s="13">
        <v>0</v>
      </c>
      <c r="DQ54" s="13">
        <v>0</v>
      </c>
      <c r="DR54" s="13">
        <v>0</v>
      </c>
      <c r="DS54" s="13">
        <v>0</v>
      </c>
      <c r="DT54" s="13">
        <v>0</v>
      </c>
      <c r="DU54" s="13">
        <v>0</v>
      </c>
      <c r="DV54" s="13">
        <v>0</v>
      </c>
      <c r="DW54" s="13">
        <v>0</v>
      </c>
      <c r="DX54" s="13">
        <v>0</v>
      </c>
      <c r="DY54" s="13">
        <v>0</v>
      </c>
      <c r="DZ54" s="13">
        <v>0</v>
      </c>
      <c r="EA54" s="13">
        <v>0</v>
      </c>
      <c r="EB54" s="13">
        <v>0</v>
      </c>
      <c r="EC54" s="13">
        <v>0</v>
      </c>
      <c r="ED54" s="13">
        <v>0</v>
      </c>
      <c r="EE54" s="13">
        <v>0</v>
      </c>
      <c r="EF54" s="13">
        <v>0</v>
      </c>
      <c r="EG54" s="13">
        <v>0</v>
      </c>
      <c r="EH54" s="13">
        <v>0</v>
      </c>
      <c r="EI54" s="13">
        <v>0</v>
      </c>
      <c r="EJ54" s="13">
        <v>0</v>
      </c>
      <c r="EK54" s="13">
        <v>0</v>
      </c>
      <c r="EL54" s="13">
        <v>0.052539</v>
      </c>
      <c r="EM54" s="13">
        <v>0.052539</v>
      </c>
      <c r="EN54" s="13">
        <v>0</v>
      </c>
      <c r="EO54" s="13">
        <v>0</v>
      </c>
      <c r="EP54" s="13">
        <v>0</v>
      </c>
      <c r="EQ54" s="13">
        <v>0</v>
      </c>
      <c r="ER54" s="13">
        <v>0</v>
      </c>
      <c r="ES54" s="13">
        <v>0</v>
      </c>
      <c r="ET54" s="13">
        <v>0</v>
      </c>
      <c r="EU54" s="13">
        <v>0</v>
      </c>
      <c r="EV54" s="13">
        <v>0</v>
      </c>
      <c r="EW54" s="13">
        <v>0</v>
      </c>
      <c r="EX54" s="13">
        <v>0</v>
      </c>
      <c r="EY54" s="13">
        <v>0</v>
      </c>
      <c r="EZ54" s="13">
        <v>0</v>
      </c>
      <c r="FA54" s="13">
        <v>0.052539</v>
      </c>
      <c r="FB54" s="13">
        <v>0.052539</v>
      </c>
    </row>
    <row r="55" spans="1:158" ht="17.25" customHeight="1">
      <c r="A55" s="7"/>
      <c r="B55" s="14" t="s">
        <v>45</v>
      </c>
      <c r="C55" s="13">
        <v>1.088437</v>
      </c>
      <c r="D55" s="13">
        <v>0</v>
      </c>
      <c r="E55" s="13">
        <v>1.088437</v>
      </c>
      <c r="F55" s="13">
        <v>1.10678</v>
      </c>
      <c r="G55" s="13">
        <v>0</v>
      </c>
      <c r="H55" s="13">
        <v>1.10678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0.299886</v>
      </c>
      <c r="T55" s="13">
        <v>0.299886</v>
      </c>
      <c r="U55" s="13">
        <v>0.023388</v>
      </c>
      <c r="V55" s="13">
        <v>0</v>
      </c>
      <c r="W55" s="13">
        <v>0.023388</v>
      </c>
      <c r="X55" s="13">
        <v>0</v>
      </c>
      <c r="Y55" s="13">
        <v>0</v>
      </c>
      <c r="Z55" s="13">
        <v>0</v>
      </c>
      <c r="AA55" s="13">
        <v>0</v>
      </c>
      <c r="AB55" s="13">
        <v>0</v>
      </c>
      <c r="AC55" s="13">
        <v>0</v>
      </c>
      <c r="AD55" s="13">
        <v>0</v>
      </c>
      <c r="AE55" s="13">
        <v>0.188256</v>
      </c>
      <c r="AF55" s="13">
        <v>0.188256</v>
      </c>
      <c r="AG55" s="13">
        <v>3.374886</v>
      </c>
      <c r="AH55" s="13">
        <v>0</v>
      </c>
      <c r="AI55" s="13">
        <v>3.374886</v>
      </c>
      <c r="AJ55" s="13">
        <v>0</v>
      </c>
      <c r="AK55" s="13">
        <v>2E-06</v>
      </c>
      <c r="AL55" s="13">
        <v>2E-06</v>
      </c>
      <c r="AM55" s="13">
        <v>5.593491</v>
      </c>
      <c r="AN55" s="13">
        <v>0.48814399999999997</v>
      </c>
      <c r="AO55" s="13">
        <v>6.081635</v>
      </c>
      <c r="AP55" s="13">
        <v>0.063478</v>
      </c>
      <c r="AQ55" s="13">
        <v>0</v>
      </c>
      <c r="AR55" s="13">
        <v>0.063478</v>
      </c>
      <c r="AS55" s="13">
        <v>0</v>
      </c>
      <c r="AT55" s="13">
        <v>0</v>
      </c>
      <c r="AU55" s="13">
        <v>0</v>
      </c>
      <c r="AV55" s="13">
        <v>0</v>
      </c>
      <c r="AW55" s="13">
        <v>0</v>
      </c>
      <c r="AX55" s="13">
        <v>0</v>
      </c>
      <c r="AY55" s="13">
        <v>0</v>
      </c>
      <c r="AZ55" s="13">
        <v>0.025719</v>
      </c>
      <c r="BA55" s="13">
        <v>0.025719</v>
      </c>
      <c r="BB55" s="13">
        <v>0.666238</v>
      </c>
      <c r="BC55" s="13">
        <v>0.29407</v>
      </c>
      <c r="BD55" s="13">
        <v>0.9603079999999999</v>
      </c>
      <c r="BE55" s="13">
        <v>0.552202</v>
      </c>
      <c r="BF55" s="13">
        <v>0</v>
      </c>
      <c r="BG55" s="13">
        <v>0.552202</v>
      </c>
      <c r="BH55" s="13">
        <v>0</v>
      </c>
      <c r="BI55" s="13">
        <v>0</v>
      </c>
      <c r="BJ55" s="13">
        <v>0</v>
      </c>
      <c r="BK55" s="13">
        <v>0.123062</v>
      </c>
      <c r="BL55" s="13">
        <v>0</v>
      </c>
      <c r="BM55" s="13">
        <v>0.123062</v>
      </c>
      <c r="BN55" s="13">
        <v>0</v>
      </c>
      <c r="BO55" s="13">
        <v>0</v>
      </c>
      <c r="BP55" s="13">
        <v>0</v>
      </c>
      <c r="BQ55" s="13">
        <v>0.694174</v>
      </c>
      <c r="BR55" s="13">
        <v>0</v>
      </c>
      <c r="BS55" s="13">
        <v>0.694174</v>
      </c>
      <c r="BT55" s="13">
        <v>0.0135</v>
      </c>
      <c r="BU55" s="13">
        <v>0.621274</v>
      </c>
      <c r="BV55" s="13">
        <v>0.634774</v>
      </c>
      <c r="BW55" s="13">
        <v>0.289665</v>
      </c>
      <c r="BX55" s="13">
        <v>0.000139</v>
      </c>
      <c r="BY55" s="13">
        <v>0.289804</v>
      </c>
      <c r="BZ55" s="13">
        <v>2.402319</v>
      </c>
      <c r="CA55" s="13">
        <v>0.941202</v>
      </c>
      <c r="CB55" s="13">
        <v>3.343521</v>
      </c>
      <c r="CC55" s="13">
        <v>0</v>
      </c>
      <c r="CD55" s="13">
        <v>0</v>
      </c>
      <c r="CE55" s="13">
        <v>0</v>
      </c>
      <c r="CF55" s="13">
        <v>0.605223</v>
      </c>
      <c r="CG55" s="13">
        <v>3.697738</v>
      </c>
      <c r="CH55" s="13">
        <v>4.302961</v>
      </c>
      <c r="CI55" s="13">
        <v>0</v>
      </c>
      <c r="CJ55" s="13">
        <v>0</v>
      </c>
      <c r="CK55" s="13">
        <v>0</v>
      </c>
      <c r="CL55" s="13">
        <v>0.432501</v>
      </c>
      <c r="CM55" s="13">
        <v>0</v>
      </c>
      <c r="CN55" s="13">
        <v>0.432501</v>
      </c>
      <c r="CO55" s="13">
        <v>0.246667</v>
      </c>
      <c r="CP55" s="13">
        <v>0</v>
      </c>
      <c r="CQ55" s="13">
        <v>0.246667</v>
      </c>
      <c r="CR55" s="13">
        <v>0.001612</v>
      </c>
      <c r="CS55" s="13">
        <v>0.04535</v>
      </c>
      <c r="CT55" s="13">
        <v>0.046962000000000004</v>
      </c>
      <c r="CU55" s="13">
        <v>0</v>
      </c>
      <c r="CV55" s="13">
        <v>0.084905</v>
      </c>
      <c r="CW55" s="13">
        <v>0.084905</v>
      </c>
      <c r="CX55" s="13">
        <v>0.242152</v>
      </c>
      <c r="CY55" s="13">
        <v>0</v>
      </c>
      <c r="CZ55" s="13">
        <v>0.242152</v>
      </c>
      <c r="DA55" s="13">
        <v>0.107236</v>
      </c>
      <c r="DB55" s="13">
        <v>0</v>
      </c>
      <c r="DC55" s="13">
        <v>0.107236</v>
      </c>
      <c r="DD55" s="13">
        <v>0</v>
      </c>
      <c r="DE55" s="13">
        <v>0.085258</v>
      </c>
      <c r="DF55" s="13">
        <v>0.085258</v>
      </c>
      <c r="DG55" s="13">
        <v>1.554303</v>
      </c>
      <c r="DH55" s="13">
        <v>0</v>
      </c>
      <c r="DI55" s="13">
        <v>1.554303</v>
      </c>
      <c r="DJ55" s="13">
        <v>0.506272</v>
      </c>
      <c r="DK55" s="13">
        <v>0</v>
      </c>
      <c r="DL55" s="13">
        <v>0.506272</v>
      </c>
      <c r="DM55" s="13">
        <v>3.695966</v>
      </c>
      <c r="DN55" s="13">
        <v>3.9132510000000003</v>
      </c>
      <c r="DO55" s="13">
        <v>7.609217</v>
      </c>
      <c r="DP55" s="13">
        <v>0</v>
      </c>
      <c r="DQ55" s="13">
        <v>0</v>
      </c>
      <c r="DR55" s="13">
        <v>0</v>
      </c>
      <c r="DS55" s="13">
        <v>0.007895</v>
      </c>
      <c r="DT55" s="13">
        <v>0</v>
      </c>
      <c r="DU55" s="13">
        <v>0.007895</v>
      </c>
      <c r="DV55" s="13">
        <v>0</v>
      </c>
      <c r="DW55" s="13">
        <v>0</v>
      </c>
      <c r="DX55" s="13">
        <v>0</v>
      </c>
      <c r="DY55" s="13">
        <v>1.470061</v>
      </c>
      <c r="DZ55" s="13">
        <v>0</v>
      </c>
      <c r="EA55" s="13">
        <v>1.470061</v>
      </c>
      <c r="EB55" s="13">
        <v>0.052397</v>
      </c>
      <c r="EC55" s="13">
        <v>0</v>
      </c>
      <c r="ED55" s="13">
        <v>0.052397</v>
      </c>
      <c r="EE55" s="13">
        <v>0.145807</v>
      </c>
      <c r="EF55" s="13">
        <v>0</v>
      </c>
      <c r="EG55" s="13">
        <v>0.145807</v>
      </c>
      <c r="EH55" s="13">
        <v>0.006579</v>
      </c>
      <c r="EI55" s="13">
        <v>0</v>
      </c>
      <c r="EJ55" s="13">
        <v>0.006579</v>
      </c>
      <c r="EK55" s="13">
        <v>0.293483</v>
      </c>
      <c r="EL55" s="13">
        <v>0.092212</v>
      </c>
      <c r="EM55" s="13">
        <v>0.385695</v>
      </c>
      <c r="EN55" s="13">
        <v>0</v>
      </c>
      <c r="EO55" s="13">
        <v>0</v>
      </c>
      <c r="EP55" s="13">
        <v>0</v>
      </c>
      <c r="EQ55" s="13">
        <v>0</v>
      </c>
      <c r="ER55" s="13">
        <v>0</v>
      </c>
      <c r="ES55" s="13">
        <v>0</v>
      </c>
      <c r="ET55" s="13">
        <v>1.571013</v>
      </c>
      <c r="EU55" s="13">
        <v>0</v>
      </c>
      <c r="EV55" s="13">
        <v>1.571013</v>
      </c>
      <c r="EW55" s="13">
        <v>0.000907</v>
      </c>
      <c r="EX55" s="13">
        <v>0</v>
      </c>
      <c r="EY55" s="13">
        <v>0.000907</v>
      </c>
      <c r="EZ55" s="13">
        <v>3.548142</v>
      </c>
      <c r="FA55" s="13">
        <v>0.092212</v>
      </c>
      <c r="FB55" s="13">
        <v>3.640354</v>
      </c>
    </row>
    <row r="56" spans="2:158" ht="17.25" customHeight="1">
      <c r="B56" s="17" t="s">
        <v>46</v>
      </c>
      <c r="C56" s="18">
        <v>0.121748</v>
      </c>
      <c r="D56" s="18">
        <v>0.071098</v>
      </c>
      <c r="E56" s="18">
        <v>0.192846</v>
      </c>
      <c r="F56" s="18">
        <v>0.000999</v>
      </c>
      <c r="G56" s="18">
        <v>0.27933</v>
      </c>
      <c r="H56" s="18">
        <v>0.28032900000000005</v>
      </c>
      <c r="I56" s="18">
        <v>0.294853</v>
      </c>
      <c r="J56" s="18">
        <v>1.060516</v>
      </c>
      <c r="K56" s="18">
        <v>1.355369</v>
      </c>
      <c r="L56" s="18">
        <v>5.789276</v>
      </c>
      <c r="M56" s="18">
        <v>10.189303</v>
      </c>
      <c r="N56" s="18">
        <v>15.978579</v>
      </c>
      <c r="O56" s="18">
        <v>0.354147</v>
      </c>
      <c r="P56" s="18">
        <v>3.856413</v>
      </c>
      <c r="Q56" s="18">
        <v>4.21056</v>
      </c>
      <c r="R56" s="18">
        <v>0.524269</v>
      </c>
      <c r="S56" s="18">
        <v>1.138117</v>
      </c>
      <c r="T56" s="18">
        <v>1.6623860000000001</v>
      </c>
      <c r="U56" s="18">
        <v>0.648348</v>
      </c>
      <c r="V56" s="18">
        <v>0.018983</v>
      </c>
      <c r="W56" s="18">
        <v>0.667331</v>
      </c>
      <c r="X56" s="18">
        <v>0.152061</v>
      </c>
      <c r="Y56" s="18">
        <v>0.001419</v>
      </c>
      <c r="Z56" s="18">
        <v>0.15348</v>
      </c>
      <c r="AA56" s="18">
        <v>3.838813</v>
      </c>
      <c r="AB56" s="18">
        <v>0</v>
      </c>
      <c r="AC56" s="18">
        <v>3.838813</v>
      </c>
      <c r="AD56" s="18">
        <v>2.297015</v>
      </c>
      <c r="AE56" s="18">
        <v>5.867385</v>
      </c>
      <c r="AF56" s="18">
        <v>8.1644</v>
      </c>
      <c r="AG56" s="18">
        <v>8.15722</v>
      </c>
      <c r="AH56" s="18">
        <v>0.153688</v>
      </c>
      <c r="AI56" s="18">
        <v>8.310908000000001</v>
      </c>
      <c r="AJ56" s="18">
        <v>0.071993</v>
      </c>
      <c r="AK56" s="18">
        <v>0</v>
      </c>
      <c r="AL56" s="18">
        <v>0.071993</v>
      </c>
      <c r="AM56" s="18">
        <v>22.250742000000002</v>
      </c>
      <c r="AN56" s="18">
        <v>22.636251999999995</v>
      </c>
      <c r="AO56" s="18">
        <v>44.88699400000001</v>
      </c>
      <c r="AP56" s="18">
        <v>0.065331</v>
      </c>
      <c r="AQ56" s="18">
        <v>0</v>
      </c>
      <c r="AR56" s="18">
        <v>0.065331</v>
      </c>
      <c r="AS56" s="18">
        <v>0</v>
      </c>
      <c r="AT56" s="18">
        <v>0.001526</v>
      </c>
      <c r="AU56" s="18">
        <v>0.001526</v>
      </c>
      <c r="AV56" s="18">
        <v>1.213657</v>
      </c>
      <c r="AW56" s="18">
        <v>0.092287</v>
      </c>
      <c r="AX56" s="18">
        <v>1.305944</v>
      </c>
      <c r="AY56" s="18">
        <v>0.147393</v>
      </c>
      <c r="AZ56" s="18">
        <v>1.549197</v>
      </c>
      <c r="BA56" s="18">
        <v>1.69659</v>
      </c>
      <c r="BB56" s="18">
        <v>1.032473</v>
      </c>
      <c r="BC56" s="18">
        <v>0.107975</v>
      </c>
      <c r="BD56" s="18">
        <v>1.140448</v>
      </c>
      <c r="BE56" s="18">
        <v>0.272829</v>
      </c>
      <c r="BF56" s="18">
        <v>6.246985</v>
      </c>
      <c r="BG56" s="18">
        <v>6.519813999999999</v>
      </c>
      <c r="BH56" s="18">
        <v>0.003446</v>
      </c>
      <c r="BI56" s="18">
        <v>0</v>
      </c>
      <c r="BJ56" s="18">
        <v>0.003446</v>
      </c>
      <c r="BK56" s="18">
        <v>0.374112</v>
      </c>
      <c r="BL56" s="18">
        <v>0.174859</v>
      </c>
      <c r="BM56" s="18">
        <v>0.548971</v>
      </c>
      <c r="BN56" s="18">
        <v>2.576458</v>
      </c>
      <c r="BO56" s="18">
        <v>0</v>
      </c>
      <c r="BP56" s="18">
        <v>2.576458</v>
      </c>
      <c r="BQ56" s="18">
        <v>5.390551</v>
      </c>
      <c r="BR56" s="18">
        <v>0.263845</v>
      </c>
      <c r="BS56" s="18">
        <v>5.654396</v>
      </c>
      <c r="BT56" s="18">
        <v>2.002711</v>
      </c>
      <c r="BU56" s="18">
        <v>0</v>
      </c>
      <c r="BV56" s="18">
        <v>2.002711</v>
      </c>
      <c r="BW56" s="18">
        <v>0.038126</v>
      </c>
      <c r="BX56" s="18">
        <v>0.10053</v>
      </c>
      <c r="BY56" s="18">
        <v>0.138656</v>
      </c>
      <c r="BZ56" s="18">
        <v>13.117087</v>
      </c>
      <c r="CA56" s="18">
        <v>8.537204</v>
      </c>
      <c r="CB56" s="18">
        <v>21.654291</v>
      </c>
      <c r="CC56" s="18">
        <v>0.919159</v>
      </c>
      <c r="CD56" s="18">
        <v>0</v>
      </c>
      <c r="CE56" s="18">
        <v>0.919159</v>
      </c>
      <c r="CF56" s="18">
        <v>0.163568</v>
      </c>
      <c r="CG56" s="18">
        <v>0</v>
      </c>
      <c r="CH56" s="18">
        <v>0.163568</v>
      </c>
      <c r="CI56" s="18">
        <v>0.492502</v>
      </c>
      <c r="CJ56" s="18">
        <v>0.898682</v>
      </c>
      <c r="CK56" s="18">
        <v>1.391184</v>
      </c>
      <c r="CL56" s="18">
        <v>7.323559</v>
      </c>
      <c r="CM56" s="18">
        <v>0.073789</v>
      </c>
      <c r="CN56" s="18">
        <v>7.397348</v>
      </c>
      <c r="CO56" s="18">
        <v>18.902104</v>
      </c>
      <c r="CP56" s="18">
        <v>0.303553</v>
      </c>
      <c r="CQ56" s="18">
        <v>19.205657000000002</v>
      </c>
      <c r="CR56" s="18">
        <v>1.525933</v>
      </c>
      <c r="CS56" s="18">
        <v>0.566531</v>
      </c>
      <c r="CT56" s="18">
        <v>2.092464</v>
      </c>
      <c r="CU56" s="18">
        <v>0.945507</v>
      </c>
      <c r="CV56" s="18">
        <v>0.025842</v>
      </c>
      <c r="CW56" s="18">
        <v>0.971349</v>
      </c>
      <c r="CX56" s="18">
        <v>0.088493</v>
      </c>
      <c r="CY56" s="18">
        <v>0</v>
      </c>
      <c r="CZ56" s="18">
        <v>0.088493</v>
      </c>
      <c r="DA56" s="18">
        <v>0</v>
      </c>
      <c r="DB56" s="18">
        <v>0.117308</v>
      </c>
      <c r="DC56" s="18">
        <v>0.117308</v>
      </c>
      <c r="DD56" s="18">
        <v>3.412419</v>
      </c>
      <c r="DE56" s="18">
        <v>0.485841</v>
      </c>
      <c r="DF56" s="18">
        <v>3.89826</v>
      </c>
      <c r="DG56" s="18">
        <v>0.312718</v>
      </c>
      <c r="DH56" s="18">
        <v>0.006784</v>
      </c>
      <c r="DI56" s="18">
        <v>0.319502</v>
      </c>
      <c r="DJ56" s="18">
        <v>2.062746</v>
      </c>
      <c r="DK56" s="18">
        <v>0</v>
      </c>
      <c r="DL56" s="18">
        <v>2.062746</v>
      </c>
      <c r="DM56" s="18">
        <v>36.14870799999999</v>
      </c>
      <c r="DN56" s="18">
        <v>2.47833</v>
      </c>
      <c r="DO56" s="18">
        <v>38.627038000000006</v>
      </c>
      <c r="DP56" s="18">
        <v>0.062936</v>
      </c>
      <c r="DQ56" s="18">
        <v>0</v>
      </c>
      <c r="DR56" s="18">
        <v>0.062936</v>
      </c>
      <c r="DS56" s="18">
        <v>0</v>
      </c>
      <c r="DT56" s="18">
        <v>0</v>
      </c>
      <c r="DU56" s="18">
        <v>0</v>
      </c>
      <c r="DV56" s="18">
        <v>0.098965</v>
      </c>
      <c r="DW56" s="18">
        <v>2.064614</v>
      </c>
      <c r="DX56" s="18">
        <v>2.1635790000000004</v>
      </c>
      <c r="DY56" s="18">
        <v>1.302887</v>
      </c>
      <c r="DZ56" s="18">
        <v>0.117076</v>
      </c>
      <c r="EA56" s="18">
        <v>1.4199629999999999</v>
      </c>
      <c r="EB56" s="18">
        <v>4.292553</v>
      </c>
      <c r="EC56" s="18">
        <v>1.276529</v>
      </c>
      <c r="ED56" s="18">
        <v>5.569082</v>
      </c>
      <c r="EE56" s="18">
        <v>0.592831</v>
      </c>
      <c r="EF56" s="18">
        <v>0.056878</v>
      </c>
      <c r="EG56" s="18">
        <v>0.649709</v>
      </c>
      <c r="EH56" s="18">
        <v>0.024861</v>
      </c>
      <c r="EI56" s="18">
        <v>0.021475</v>
      </c>
      <c r="EJ56" s="18">
        <v>0.046336</v>
      </c>
      <c r="EK56" s="18">
        <v>0.025146</v>
      </c>
      <c r="EL56" s="18">
        <v>0</v>
      </c>
      <c r="EM56" s="18">
        <v>0.025146</v>
      </c>
      <c r="EN56" s="18">
        <v>0.011836</v>
      </c>
      <c r="EO56" s="18">
        <v>0</v>
      </c>
      <c r="EP56" s="18">
        <v>0.011836</v>
      </c>
      <c r="EQ56" s="18">
        <v>4.255216</v>
      </c>
      <c r="ER56" s="18">
        <v>0.91458</v>
      </c>
      <c r="ES56" s="18">
        <v>5.169796</v>
      </c>
      <c r="ET56" s="18">
        <v>0.464404</v>
      </c>
      <c r="EU56" s="18">
        <v>0.000765</v>
      </c>
      <c r="EV56" s="18">
        <v>0.465169</v>
      </c>
      <c r="EW56" s="18">
        <v>0</v>
      </c>
      <c r="EX56" s="18">
        <v>3.745946</v>
      </c>
      <c r="EY56" s="18">
        <v>3.745946</v>
      </c>
      <c r="EZ56" s="18">
        <v>11.131635000000001</v>
      </c>
      <c r="FA56" s="18">
        <v>8.197863000000002</v>
      </c>
      <c r="FB56" s="18">
        <v>19.329498</v>
      </c>
    </row>
    <row r="57" spans="2:158" ht="25.5" customHeight="1">
      <c r="B57" s="20" t="s">
        <v>47</v>
      </c>
      <c r="C57" s="21">
        <v>10.88797</v>
      </c>
      <c r="D57" s="21">
        <v>9.145903</v>
      </c>
      <c r="E57" s="21">
        <v>20.033873</v>
      </c>
      <c r="F57" s="21">
        <v>102.055826</v>
      </c>
      <c r="G57" s="21">
        <v>10.214988</v>
      </c>
      <c r="H57" s="21">
        <v>112.270814</v>
      </c>
      <c r="I57" s="21">
        <v>41.908615</v>
      </c>
      <c r="J57" s="21">
        <v>6.78353</v>
      </c>
      <c r="K57" s="21">
        <v>48.692145</v>
      </c>
      <c r="L57" s="21">
        <v>107.554177</v>
      </c>
      <c r="M57" s="21">
        <v>15.087818</v>
      </c>
      <c r="N57" s="21">
        <v>122.641995</v>
      </c>
      <c r="O57" s="21">
        <v>57.272164</v>
      </c>
      <c r="P57" s="21">
        <v>35.374891</v>
      </c>
      <c r="Q57" s="21">
        <v>92.647055</v>
      </c>
      <c r="R57" s="21">
        <v>81.743296</v>
      </c>
      <c r="S57" s="21">
        <v>23.137145</v>
      </c>
      <c r="T57" s="21">
        <v>104.880441</v>
      </c>
      <c r="U57" s="21">
        <v>10.503396</v>
      </c>
      <c r="V57" s="21">
        <v>14.70408</v>
      </c>
      <c r="W57" s="21">
        <v>25.207476</v>
      </c>
      <c r="X57" s="21">
        <v>24.98534</v>
      </c>
      <c r="Y57" s="21">
        <v>12.329856</v>
      </c>
      <c r="Z57" s="21">
        <v>37.315196</v>
      </c>
      <c r="AA57" s="21">
        <v>17.881781</v>
      </c>
      <c r="AB57" s="21">
        <v>5.667757</v>
      </c>
      <c r="AC57" s="21">
        <v>23.549538</v>
      </c>
      <c r="AD57" s="21">
        <v>106.738229</v>
      </c>
      <c r="AE57" s="21">
        <v>41.035545</v>
      </c>
      <c r="AF57" s="21">
        <v>147.773774</v>
      </c>
      <c r="AG57" s="21">
        <v>66.15274</v>
      </c>
      <c r="AH57" s="21">
        <v>52.00064</v>
      </c>
      <c r="AI57" s="21">
        <v>118.15338</v>
      </c>
      <c r="AJ57" s="21">
        <v>45.63475</v>
      </c>
      <c r="AK57" s="21">
        <v>22.620221</v>
      </c>
      <c r="AL57" s="21">
        <v>68.254971</v>
      </c>
      <c r="AM57" s="21">
        <v>673.318284</v>
      </c>
      <c r="AN57" s="21">
        <v>248.102374</v>
      </c>
      <c r="AO57" s="21">
        <v>921.420658</v>
      </c>
      <c r="AP57" s="21">
        <v>11.69192</v>
      </c>
      <c r="AQ57" s="21">
        <v>24.262977</v>
      </c>
      <c r="AR57" s="21">
        <v>35.954897</v>
      </c>
      <c r="AS57" s="21">
        <v>62.169776</v>
      </c>
      <c r="AT57" s="21">
        <v>3.889323</v>
      </c>
      <c r="AU57" s="21">
        <v>66.059099</v>
      </c>
      <c r="AV57" s="21">
        <v>118.11573</v>
      </c>
      <c r="AW57" s="21">
        <v>5.900869</v>
      </c>
      <c r="AX57" s="21">
        <v>124.016599</v>
      </c>
      <c r="AY57" s="21">
        <v>35.679017</v>
      </c>
      <c r="AZ57" s="21">
        <v>14.991101</v>
      </c>
      <c r="BA57" s="21">
        <v>50.670118</v>
      </c>
      <c r="BB57" s="21">
        <v>88.990408</v>
      </c>
      <c r="BC57" s="21">
        <v>23.303803</v>
      </c>
      <c r="BD57" s="21">
        <v>112.294211</v>
      </c>
      <c r="BE57" s="21">
        <v>41.09613</v>
      </c>
      <c r="BF57" s="21">
        <v>18.454197</v>
      </c>
      <c r="BG57" s="21">
        <v>59.550327</v>
      </c>
      <c r="BH57" s="21">
        <v>13.10889</v>
      </c>
      <c r="BI57" s="21">
        <v>13.705684</v>
      </c>
      <c r="BJ57" s="21">
        <v>26.814574</v>
      </c>
      <c r="BK57" s="21">
        <v>32.41184</v>
      </c>
      <c r="BL57" s="21">
        <v>3.779363</v>
      </c>
      <c r="BM57" s="21">
        <v>36.191203</v>
      </c>
      <c r="BN57" s="21">
        <v>52.857676</v>
      </c>
      <c r="BO57" s="21">
        <v>4.900978</v>
      </c>
      <c r="BP57" s="21">
        <v>57.758654</v>
      </c>
      <c r="BQ57" s="21">
        <v>68.736598</v>
      </c>
      <c r="BR57" s="21">
        <v>38.990825</v>
      </c>
      <c r="BS57" s="21">
        <v>107.727423</v>
      </c>
      <c r="BT57" s="21">
        <v>43.642494</v>
      </c>
      <c r="BU57" s="21">
        <v>8.825475</v>
      </c>
      <c r="BV57" s="21">
        <v>52.467969</v>
      </c>
      <c r="BW57" s="21">
        <v>25.423796</v>
      </c>
      <c r="BX57" s="21">
        <v>9.090669</v>
      </c>
      <c r="BY57" s="21">
        <v>34.514465</v>
      </c>
      <c r="BZ57" s="21">
        <v>593.9242749999999</v>
      </c>
      <c r="CA57" s="21">
        <v>170.09526400000001</v>
      </c>
      <c r="CB57" s="21">
        <v>764.019539</v>
      </c>
      <c r="CC57" s="21">
        <v>50.638496</v>
      </c>
      <c r="CD57" s="21">
        <v>5.851861</v>
      </c>
      <c r="CE57" s="21">
        <v>56.490357</v>
      </c>
      <c r="CF57" s="21">
        <v>40.166412</v>
      </c>
      <c r="CG57" s="21">
        <v>7.750782</v>
      </c>
      <c r="CH57" s="21">
        <v>47.917194</v>
      </c>
      <c r="CI57" s="21">
        <v>16.197596</v>
      </c>
      <c r="CJ57" s="21">
        <v>5.699154</v>
      </c>
      <c r="CK57" s="21">
        <v>21.89675</v>
      </c>
      <c r="CL57" s="21">
        <v>60.411183</v>
      </c>
      <c r="CM57" s="21">
        <v>13.17246</v>
      </c>
      <c r="CN57" s="21">
        <v>73.583643</v>
      </c>
      <c r="CO57" s="21">
        <v>63.28211</v>
      </c>
      <c r="CP57" s="21">
        <v>15.396929</v>
      </c>
      <c r="CQ57" s="21">
        <v>78.679039</v>
      </c>
      <c r="CR57" s="21">
        <v>32.988733</v>
      </c>
      <c r="CS57" s="21">
        <v>9.381949</v>
      </c>
      <c r="CT57" s="21">
        <v>42.370682</v>
      </c>
      <c r="CU57" s="21">
        <v>30.605375</v>
      </c>
      <c r="CV57" s="21">
        <v>8.448967</v>
      </c>
      <c r="CW57" s="21">
        <v>39.054342</v>
      </c>
      <c r="CX57" s="21">
        <v>12.245045</v>
      </c>
      <c r="CY57" s="21">
        <v>5.193033</v>
      </c>
      <c r="CZ57" s="21">
        <v>17.438077999999997</v>
      </c>
      <c r="DA57" s="21">
        <v>48.163127</v>
      </c>
      <c r="DB57" s="21">
        <v>35.245296</v>
      </c>
      <c r="DC57" s="21">
        <v>83.408423</v>
      </c>
      <c r="DD57" s="21">
        <v>100.235825</v>
      </c>
      <c r="DE57" s="21">
        <v>48.507049</v>
      </c>
      <c r="DF57" s="21">
        <v>148.742874</v>
      </c>
      <c r="DG57" s="21">
        <v>89.874404</v>
      </c>
      <c r="DH57" s="21">
        <v>30.096825</v>
      </c>
      <c r="DI57" s="21">
        <v>119.971229</v>
      </c>
      <c r="DJ57" s="21">
        <v>36.689408</v>
      </c>
      <c r="DK57" s="21">
        <v>9.379012</v>
      </c>
      <c r="DL57" s="21">
        <v>46.06842</v>
      </c>
      <c r="DM57" s="21">
        <v>581.497714</v>
      </c>
      <c r="DN57" s="21">
        <v>194.123317</v>
      </c>
      <c r="DO57" s="21">
        <v>775.6210310000001</v>
      </c>
      <c r="DP57" s="21">
        <v>50.197734</v>
      </c>
      <c r="DQ57" s="21">
        <v>12.108263</v>
      </c>
      <c r="DR57" s="21">
        <v>62.305997</v>
      </c>
      <c r="DS57" s="21">
        <v>35.624125</v>
      </c>
      <c r="DT57" s="21">
        <v>3.14142</v>
      </c>
      <c r="DU57" s="21">
        <v>38.765545</v>
      </c>
      <c r="DV57" s="21">
        <v>18.67617</v>
      </c>
      <c r="DW57" s="21">
        <v>5.360188</v>
      </c>
      <c r="DX57" s="21">
        <v>24.036358</v>
      </c>
      <c r="DY57" s="21">
        <v>55.723197</v>
      </c>
      <c r="DZ57" s="21">
        <v>23.110391</v>
      </c>
      <c r="EA57" s="21">
        <v>78.83358799999999</v>
      </c>
      <c r="EB57" s="21">
        <v>66.263875</v>
      </c>
      <c r="EC57" s="21">
        <v>17.923195</v>
      </c>
      <c r="ED57" s="21">
        <v>84.18707</v>
      </c>
      <c r="EE57" s="21">
        <v>29.094805</v>
      </c>
      <c r="EF57" s="21">
        <v>6.569067</v>
      </c>
      <c r="EG57" s="21">
        <v>35.663872</v>
      </c>
      <c r="EH57" s="21">
        <v>7.430807</v>
      </c>
      <c r="EI57" s="21">
        <v>7.193165</v>
      </c>
      <c r="EJ57" s="21">
        <v>14.623971999999998</v>
      </c>
      <c r="EK57" s="21">
        <v>36.433399</v>
      </c>
      <c r="EL57" s="21">
        <v>11.879879</v>
      </c>
      <c r="EM57" s="21">
        <v>48.313278000000004</v>
      </c>
      <c r="EN57" s="21">
        <v>92.206563</v>
      </c>
      <c r="EO57" s="21">
        <v>14.967518</v>
      </c>
      <c r="EP57" s="21">
        <v>107.174081</v>
      </c>
      <c r="EQ57" s="21">
        <v>132.712627</v>
      </c>
      <c r="ER57" s="21">
        <v>26.248442</v>
      </c>
      <c r="ES57" s="21">
        <v>158.961069</v>
      </c>
      <c r="ET57" s="21">
        <v>30.452891</v>
      </c>
      <c r="EU57" s="21">
        <v>42.137523</v>
      </c>
      <c r="EV57" s="21">
        <v>72.59041400000001</v>
      </c>
      <c r="EW57" s="21">
        <v>19.497036</v>
      </c>
      <c r="EX57" s="21">
        <v>13.326704</v>
      </c>
      <c r="EY57" s="21">
        <v>32.82374</v>
      </c>
      <c r="EZ57" s="21">
        <v>574.313229</v>
      </c>
      <c r="FA57" s="21">
        <v>183.965755</v>
      </c>
      <c r="FB57" s="21">
        <v>758.278984</v>
      </c>
    </row>
    <row r="58" ht="15" customHeight="1">
      <c r="B58" s="24" t="s">
        <v>48</v>
      </c>
    </row>
    <row r="59" ht="15" customHeight="1">
      <c r="B59" s="24" t="s">
        <v>69</v>
      </c>
    </row>
    <row r="60" spans="2:158" ht="15" customHeight="1">
      <c r="B60" s="3" t="s">
        <v>68</v>
      </c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</row>
    <row r="61" ht="15" customHeight="1">
      <c r="B61" s="3" t="s">
        <v>49</v>
      </c>
    </row>
    <row r="62" ht="15" customHeight="1">
      <c r="B62" s="3" t="s">
        <v>50</v>
      </c>
    </row>
    <row r="63" ht="15" customHeight="1">
      <c r="B63" s="3" t="s">
        <v>70</v>
      </c>
    </row>
    <row r="64" spans="3:158" ht="15" customHeight="1">
      <c r="C64" s="41"/>
      <c r="D64" s="78"/>
      <c r="E64" s="78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2"/>
      <c r="EI64" s="22"/>
      <c r="EJ64" s="22"/>
      <c r="EK64" s="22"/>
      <c r="EL64" s="22"/>
      <c r="EM64" s="22"/>
      <c r="EN64" s="22"/>
      <c r="EO64" s="22"/>
      <c r="EP64" s="22"/>
      <c r="EQ64" s="22"/>
      <c r="ER64" s="22"/>
      <c r="ES64" s="22"/>
      <c r="ET64" s="22"/>
      <c r="EU64" s="22"/>
      <c r="EV64" s="22"/>
      <c r="EW64" s="22"/>
      <c r="EX64" s="22"/>
      <c r="EY64" s="22"/>
      <c r="EZ64" s="22"/>
      <c r="FA64" s="22"/>
      <c r="FB64" s="22"/>
    </row>
    <row r="65" spans="3:158" ht="15" customHeight="1">
      <c r="C65" s="42"/>
      <c r="D65" s="43"/>
      <c r="E65" s="43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</row>
    <row r="66" spans="2:158" ht="15" customHeight="1">
      <c r="B66" s="50" t="s">
        <v>114</v>
      </c>
      <c r="C66" s="42"/>
      <c r="D66" s="43"/>
      <c r="E66" s="43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</row>
    <row r="67" spans="2:158" ht="15" customHeight="1">
      <c r="B67" s="49" t="s">
        <v>115</v>
      </c>
      <c r="C67" s="42"/>
      <c r="D67" s="43"/>
      <c r="E67" s="43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</row>
    <row r="68" spans="2:158" ht="15" customHeight="1">
      <c r="B68" s="49" t="s">
        <v>116</v>
      </c>
      <c r="C68" s="42"/>
      <c r="D68" s="47"/>
      <c r="E68" s="43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</row>
    <row r="69" spans="2:158" ht="15" customHeight="1">
      <c r="B69" s="49" t="s">
        <v>117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</row>
    <row r="70" spans="3:158" ht="15" customHeight="1"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</row>
    <row r="71" spans="3:158" ht="15" customHeight="1"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</row>
    <row r="72" spans="3:158" ht="15" customHeight="1"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</row>
    <row r="73" spans="3:158" ht="15" customHeight="1"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</row>
    <row r="74" spans="3:158" ht="15" customHeight="1"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</row>
    <row r="75" spans="3:158" ht="15" customHeight="1"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</row>
    <row r="76" spans="3:158" ht="15" customHeight="1"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</row>
    <row r="77" spans="3:158" ht="15" customHeight="1"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</row>
    <row r="78" spans="3:158" ht="15" customHeight="1"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</row>
    <row r="79" spans="3:158" ht="15" customHeight="1"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</row>
    <row r="80" spans="2:158" ht="15" customHeight="1">
      <c r="B80" s="1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</row>
    <row r="81" spans="2:158" ht="15" customHeight="1">
      <c r="B81" s="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</row>
    <row r="82" spans="2:158" ht="15" customHeight="1">
      <c r="B82" s="1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</row>
    <row r="83" spans="2:158" ht="15" customHeight="1">
      <c r="B83" s="1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</row>
    <row r="84" spans="2:158" ht="15" customHeight="1">
      <c r="B84" s="1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</row>
    <row r="85" spans="2:158" ht="15" customHeight="1">
      <c r="B85" s="1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</row>
    <row r="86" spans="2:158" ht="15" customHeight="1">
      <c r="B86" s="1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</row>
    <row r="87" spans="2:158" ht="15" customHeight="1">
      <c r="B87" s="1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</row>
    <row r="88" spans="2:158" ht="15" customHeight="1">
      <c r="B88" s="1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</row>
    <row r="89" spans="2:158" ht="15" customHeight="1">
      <c r="B89" s="1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</row>
    <row r="90" spans="2:158" ht="15" customHeight="1">
      <c r="B90" s="1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</row>
    <row r="91" spans="2:158" ht="15" customHeight="1">
      <c r="B91" s="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</row>
    <row r="92" spans="2:158" ht="15" customHeight="1">
      <c r="B92" s="1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</row>
    <row r="93" spans="2:158" ht="15" customHeight="1">
      <c r="B93" s="1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</row>
    <row r="94" spans="2:158" ht="15" customHeight="1">
      <c r="B94" s="1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</row>
    <row r="95" spans="2:158" ht="15" customHeight="1">
      <c r="B95" s="1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</row>
    <row r="96" spans="2:158" ht="15" customHeight="1">
      <c r="B96" s="1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</row>
    <row r="97" spans="2:158" ht="15" customHeight="1">
      <c r="B97" s="1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</row>
    <row r="98" spans="2:158" ht="15" customHeight="1">
      <c r="B98" s="1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</row>
    <row r="99" spans="2:158" ht="15" customHeight="1">
      <c r="B99" s="1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</row>
    <row r="100" spans="2:158" ht="15" customHeight="1">
      <c r="B100" s="1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</row>
    <row r="101" spans="2:158" ht="15" customHeight="1">
      <c r="B101" s="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</row>
    <row r="102" spans="2:158" ht="15" customHeight="1">
      <c r="B102" s="1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</row>
    <row r="103" spans="2:158" ht="15" customHeight="1">
      <c r="B103" s="1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</row>
    <row r="104" spans="2:158" ht="15" customHeight="1">
      <c r="B104" s="1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</row>
    <row r="105" spans="2:158" ht="15" customHeight="1">
      <c r="B105" s="1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</row>
    <row r="106" spans="2:158" ht="15" customHeight="1">
      <c r="B106" s="1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</row>
    <row r="107" spans="2:158" ht="15" customHeight="1">
      <c r="B107" s="1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</row>
    <row r="108" spans="2:158" ht="15" customHeight="1">
      <c r="B108" s="1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</row>
    <row r="109" spans="2:158" ht="15" customHeight="1">
      <c r="B109" s="1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</row>
    <row r="110" spans="2:158" ht="15" customHeight="1">
      <c r="B110" s="1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</row>
    <row r="111" spans="2:158" ht="15" customHeight="1">
      <c r="B111" s="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</row>
    <row r="112" spans="2:158" ht="15" customHeight="1">
      <c r="B112" s="1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</row>
    <row r="113" spans="2:158" ht="15" customHeight="1">
      <c r="B113" s="1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</row>
    <row r="114" spans="2:158" ht="15" customHeight="1">
      <c r="B114" s="1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 s="3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</row>
    <row r="115" spans="2:158" ht="15" customHeight="1">
      <c r="B115" s="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2"/>
      <c r="EI115" s="22"/>
      <c r="EJ115" s="22"/>
      <c r="EK115" s="22"/>
      <c r="EL115" s="22"/>
      <c r="EM115" s="22"/>
      <c r="EN115" s="22"/>
      <c r="EO115" s="22"/>
      <c r="EP115" s="22"/>
      <c r="EQ115" s="22"/>
      <c r="ER115" s="22"/>
      <c r="ES115" s="22"/>
      <c r="ET115" s="22"/>
      <c r="EU115" s="22"/>
      <c r="EV115" s="22"/>
      <c r="EW115" s="22"/>
      <c r="EX115" s="22"/>
      <c r="EY115" s="22"/>
      <c r="EZ115" s="22"/>
      <c r="FA115" s="22"/>
      <c r="FB115" s="22"/>
    </row>
    <row r="116" spans="2:158" ht="15" customHeight="1">
      <c r="B116" s="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2"/>
      <c r="EI116" s="22"/>
      <c r="EJ116" s="22"/>
      <c r="EK116" s="22"/>
      <c r="EL116" s="22"/>
      <c r="EM116" s="22"/>
      <c r="EN116" s="22"/>
      <c r="EO116" s="22"/>
      <c r="EP116" s="22"/>
      <c r="EQ116" s="22"/>
      <c r="ER116" s="22"/>
      <c r="ES116" s="22"/>
      <c r="ET116" s="22"/>
      <c r="EU116" s="22"/>
      <c r="EV116" s="22"/>
      <c r="EW116" s="22"/>
      <c r="EX116" s="22"/>
      <c r="EY116" s="22"/>
      <c r="EZ116" s="22"/>
      <c r="FA116" s="22"/>
      <c r="FB116" s="22"/>
    </row>
    <row r="117" spans="2:158" ht="15" customHeight="1">
      <c r="B117" s="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2"/>
      <c r="EI117" s="22"/>
      <c r="EJ117" s="22"/>
      <c r="EK117" s="22"/>
      <c r="EL117" s="22"/>
      <c r="EM117" s="22"/>
      <c r="EN117" s="22"/>
      <c r="EO117" s="22"/>
      <c r="EP117" s="22"/>
      <c r="EQ117" s="22"/>
      <c r="ER117" s="22"/>
      <c r="ES117" s="22"/>
      <c r="ET117" s="22"/>
      <c r="EU117" s="22"/>
      <c r="EV117" s="22"/>
      <c r="EW117" s="22"/>
      <c r="EX117" s="22"/>
      <c r="EY117" s="22"/>
      <c r="EZ117" s="22"/>
      <c r="FA117" s="22"/>
      <c r="FB117" s="22"/>
    </row>
    <row r="118" ht="15" customHeight="1">
      <c r="B118" s="1"/>
    </row>
    <row r="119" ht="15" customHeight="1">
      <c r="B119" s="1"/>
    </row>
    <row r="120" ht="15" customHeight="1">
      <c r="B120" s="1"/>
    </row>
    <row r="121" ht="15" customHeight="1">
      <c r="B121" s="1"/>
    </row>
    <row r="122" ht="15" customHeight="1">
      <c r="B122" s="1"/>
    </row>
    <row r="123" ht="15" customHeight="1">
      <c r="B123" s="1"/>
    </row>
    <row r="124" ht="15" customHeight="1">
      <c r="B124" s="1"/>
    </row>
    <row r="125" ht="15" customHeight="1">
      <c r="B125" s="1"/>
    </row>
    <row r="126" ht="15" customHeight="1">
      <c r="B126" s="1"/>
    </row>
    <row r="127" ht="15" customHeight="1">
      <c r="B127" s="1"/>
    </row>
    <row r="128" ht="15" customHeight="1">
      <c r="B128" s="1"/>
    </row>
    <row r="129" ht="15" customHeight="1">
      <c r="B129" s="1"/>
    </row>
    <row r="130" ht="15" customHeight="1">
      <c r="B130" s="1"/>
    </row>
    <row r="131" ht="15" customHeight="1">
      <c r="B131" s="1"/>
    </row>
    <row r="132" ht="15" customHeight="1">
      <c r="B132" s="1"/>
    </row>
    <row r="133" ht="15" customHeight="1">
      <c r="B133" s="1"/>
    </row>
    <row r="134" ht="15" customHeight="1">
      <c r="B134" s="1"/>
    </row>
    <row r="135" ht="15" customHeight="1">
      <c r="B135" s="1"/>
    </row>
    <row r="136" ht="15" customHeight="1">
      <c r="B136" s="1"/>
    </row>
    <row r="137" ht="15" customHeight="1">
      <c r="B137" s="1"/>
    </row>
    <row r="138" ht="15" customHeight="1">
      <c r="B138" s="1"/>
    </row>
    <row r="139" ht="15" customHeight="1">
      <c r="B139" s="1"/>
    </row>
    <row r="140" ht="15" customHeight="1">
      <c r="B140" s="1"/>
    </row>
    <row r="141" ht="15" customHeight="1">
      <c r="B141" s="1"/>
    </row>
    <row r="142" ht="15" customHeight="1">
      <c r="B142" s="1"/>
    </row>
    <row r="143" ht="15" customHeight="1">
      <c r="B143" s="1"/>
    </row>
    <row r="144" ht="15" customHeight="1">
      <c r="B144" s="1"/>
    </row>
  </sheetData>
  <sheetProtection/>
  <mergeCells count="106">
    <mergeCell ref="EN5:EP5"/>
    <mergeCell ref="EQ5:ES5"/>
    <mergeCell ref="ET5:EV5"/>
    <mergeCell ref="EW5:EY5"/>
    <mergeCell ref="EZ5:FB5"/>
    <mergeCell ref="DV5:DX5"/>
    <mergeCell ref="DY5:EA5"/>
    <mergeCell ref="EB5:ED5"/>
    <mergeCell ref="EE5:EG5"/>
    <mergeCell ref="EH5:EJ5"/>
    <mergeCell ref="DA5:DC5"/>
    <mergeCell ref="EK5:EM5"/>
    <mergeCell ref="DD5:DF5"/>
    <mergeCell ref="DG5:DI5"/>
    <mergeCell ref="DJ5:DL5"/>
    <mergeCell ref="DM5:DO5"/>
    <mergeCell ref="DP5:DR5"/>
    <mergeCell ref="DS5:DU5"/>
    <mergeCell ref="CI5:CK5"/>
    <mergeCell ref="CL5:CN5"/>
    <mergeCell ref="CO5:CQ5"/>
    <mergeCell ref="CR5:CT5"/>
    <mergeCell ref="CU5:CW5"/>
    <mergeCell ref="CX5:CZ5"/>
    <mergeCell ref="BQ5:BS5"/>
    <mergeCell ref="BT5:BV5"/>
    <mergeCell ref="BW5:BY5"/>
    <mergeCell ref="BZ5:CB5"/>
    <mergeCell ref="CC5:CE5"/>
    <mergeCell ref="CF5:CH5"/>
    <mergeCell ref="AY5:BA5"/>
    <mergeCell ref="BB5:BD5"/>
    <mergeCell ref="BE5:BG5"/>
    <mergeCell ref="BH5:BJ5"/>
    <mergeCell ref="BK5:BM5"/>
    <mergeCell ref="BN5:BP5"/>
    <mergeCell ref="AG5:AI5"/>
    <mergeCell ref="AJ5:AL5"/>
    <mergeCell ref="AM5:AO5"/>
    <mergeCell ref="AP5:AR5"/>
    <mergeCell ref="AS5:AU5"/>
    <mergeCell ref="AV5:AX5"/>
    <mergeCell ref="EN4:EP4"/>
    <mergeCell ref="DD4:DF4"/>
    <mergeCell ref="DG4:DI4"/>
    <mergeCell ref="DJ4:DL4"/>
    <mergeCell ref="DM4:DO4"/>
    <mergeCell ref="R5:T5"/>
    <mergeCell ref="U5:W5"/>
    <mergeCell ref="X5:Z5"/>
    <mergeCell ref="AA5:AC5"/>
    <mergeCell ref="AD5:AF5"/>
    <mergeCell ref="EQ4:ES4"/>
    <mergeCell ref="ET4:EV4"/>
    <mergeCell ref="EW4:EY4"/>
    <mergeCell ref="EZ4:FB4"/>
    <mergeCell ref="DV4:DX4"/>
    <mergeCell ref="DY4:EA4"/>
    <mergeCell ref="EB4:ED4"/>
    <mergeCell ref="EE4:EG4"/>
    <mergeCell ref="EH4:EJ4"/>
    <mergeCell ref="EK4:EM4"/>
    <mergeCell ref="DS4:DU4"/>
    <mergeCell ref="CL4:CN4"/>
    <mergeCell ref="CO4:CQ4"/>
    <mergeCell ref="CR4:CT4"/>
    <mergeCell ref="CU4:CW4"/>
    <mergeCell ref="CX4:CZ4"/>
    <mergeCell ref="DA4:DC4"/>
    <mergeCell ref="BW4:BY4"/>
    <mergeCell ref="BZ4:CB4"/>
    <mergeCell ref="CC4:CE4"/>
    <mergeCell ref="CF4:CH4"/>
    <mergeCell ref="CI4:CK4"/>
    <mergeCell ref="DP4:DR4"/>
    <mergeCell ref="BE4:BG4"/>
    <mergeCell ref="BH4:BJ4"/>
    <mergeCell ref="BK4:BM4"/>
    <mergeCell ref="BN4:BP4"/>
    <mergeCell ref="BQ4:BS4"/>
    <mergeCell ref="BT4:BV4"/>
    <mergeCell ref="AM4:AO4"/>
    <mergeCell ref="AP4:AR4"/>
    <mergeCell ref="AS4:AU4"/>
    <mergeCell ref="AV4:AX4"/>
    <mergeCell ref="AY4:BA4"/>
    <mergeCell ref="BB4:BD4"/>
    <mergeCell ref="U4:W4"/>
    <mergeCell ref="X4:Z4"/>
    <mergeCell ref="AA4:AC4"/>
    <mergeCell ref="AD4:AF4"/>
    <mergeCell ref="AG4:AI4"/>
    <mergeCell ref="AJ4:AL4"/>
    <mergeCell ref="O4:Q4"/>
    <mergeCell ref="C5:E5"/>
    <mergeCell ref="F5:H5"/>
    <mergeCell ref="I5:K5"/>
    <mergeCell ref="L5:N5"/>
    <mergeCell ref="R4:T4"/>
    <mergeCell ref="O5:Q5"/>
    <mergeCell ref="D64:E64"/>
    <mergeCell ref="B4:B6"/>
    <mergeCell ref="C4:E4"/>
    <mergeCell ref="F4:H4"/>
    <mergeCell ref="I4:K4"/>
    <mergeCell ref="L4:N4"/>
  </mergeCells>
  <conditionalFormatting sqref="C69:FB114 C65:C68 F65:FB68">
    <cfRule type="cellIs" priority="7" dxfId="12" operator="lessThan">
      <formula>0</formula>
    </cfRule>
  </conditionalFormatting>
  <conditionalFormatting sqref="C65:C67">
    <cfRule type="cellIs" priority="6" dxfId="12" operator="lessThan">
      <formula>0</formula>
    </cfRule>
  </conditionalFormatting>
  <conditionalFormatting sqref="C65:C67">
    <cfRule type="cellIs" priority="5" dxfId="12" operator="lessThan">
      <formula>0</formula>
    </cfRule>
  </conditionalFormatting>
  <conditionalFormatting sqref="C65:C68">
    <cfRule type="cellIs" priority="4" dxfId="12" operator="lessThan">
      <formula>0</formula>
    </cfRule>
  </conditionalFormatting>
  <conditionalFormatting sqref="D65:E68">
    <cfRule type="cellIs" priority="1" dxfId="12" operator="lessThan">
      <formula>0</formula>
    </cfRule>
  </conditionalFormatting>
  <printOptions/>
  <pageMargins left="1.2" right="0.25" top="0.476666667" bottom="0.25" header="0.3" footer="0.05"/>
  <pageSetup fitToWidth="10" horizontalDpi="600" verticalDpi="600" orientation="landscape" scale="51" r:id="rId1"/>
  <headerFooter>
    <oddHeader>&amp;C&amp;"Times New Roman,Bold"&amp;16Foreign Investment - Repatriation of Profit / Dividend by Sector (Archive) &amp;R
(Million US $)                                         .</oddHeader>
  </headerFooter>
  <colBreaks count="10" manualBreakCount="10">
    <brk id="17" min="2" max="62" man="1"/>
    <brk id="32" min="2" max="62" man="1"/>
    <brk id="47" min="2" max="62" man="1"/>
    <brk id="62" min="2" max="62" man="1"/>
    <brk id="77" min="2" max="62" man="1"/>
    <brk id="92" min="2" max="62" man="1"/>
    <brk id="107" min="2" max="62" man="1"/>
    <brk id="122" min="2" max="62" man="1"/>
    <brk id="137" min="2" max="62" man="1"/>
    <brk id="152" min="2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44"/>
  <sheetViews>
    <sheetView zoomScalePageLayoutView="0" workbookViewId="0" topLeftCell="D1">
      <selection activeCell="P4" sqref="P4"/>
    </sheetView>
  </sheetViews>
  <sheetFormatPr defaultColWidth="14.00390625" defaultRowHeight="15" customHeight="1"/>
  <cols>
    <col min="1" max="1" width="2.8515625" style="1" customWidth="1"/>
    <col min="2" max="2" width="44.8515625" style="3" customWidth="1"/>
    <col min="3" max="16" width="13.00390625" style="1" customWidth="1"/>
    <col min="17" max="16384" width="14.00390625" style="1" customWidth="1"/>
  </cols>
  <sheetData>
    <row r="1" ht="24.75" customHeight="1">
      <c r="B1" s="2" t="s">
        <v>71</v>
      </c>
    </row>
    <row r="2" spans="2:14" ht="24.75" customHeight="1">
      <c r="B2" s="3" t="s">
        <v>0</v>
      </c>
      <c r="N2" s="4"/>
    </row>
    <row r="3" ht="24.75" customHeight="1">
      <c r="N3" s="4"/>
    </row>
    <row r="4" spans="2:16" s="5" customFormat="1" ht="24.75" customHeight="1">
      <c r="B4" s="60" t="s">
        <v>1</v>
      </c>
      <c r="C4" s="6" t="s">
        <v>67</v>
      </c>
      <c r="D4" s="6">
        <v>38929</v>
      </c>
      <c r="E4" s="6">
        <v>38960</v>
      </c>
      <c r="F4" s="6">
        <v>38990</v>
      </c>
      <c r="G4" s="6">
        <v>39021</v>
      </c>
      <c r="H4" s="6">
        <v>39051</v>
      </c>
      <c r="I4" s="6">
        <v>39082</v>
      </c>
      <c r="J4" s="6">
        <v>39113</v>
      </c>
      <c r="K4" s="6">
        <v>39141</v>
      </c>
      <c r="L4" s="6">
        <v>39172</v>
      </c>
      <c r="M4" s="27">
        <v>39173</v>
      </c>
      <c r="N4" s="26">
        <v>39203</v>
      </c>
      <c r="O4" s="26">
        <v>39234</v>
      </c>
      <c r="P4" s="26" t="s">
        <v>2</v>
      </c>
    </row>
    <row r="5" spans="2:16" s="5" customFormat="1" ht="24.75" customHeight="1">
      <c r="B5" s="61"/>
      <c r="C5" s="67" t="s">
        <v>9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9"/>
    </row>
    <row r="6" spans="2:16" s="5" customFormat="1" ht="24.75" customHeight="1">
      <c r="B6" s="62"/>
      <c r="C6" s="28" t="s">
        <v>72</v>
      </c>
      <c r="D6" s="28" t="s">
        <v>72</v>
      </c>
      <c r="E6" s="28" t="s">
        <v>72</v>
      </c>
      <c r="F6" s="28" t="s">
        <v>72</v>
      </c>
      <c r="G6" s="28" t="s">
        <v>72</v>
      </c>
      <c r="H6" s="28" t="s">
        <v>72</v>
      </c>
      <c r="I6" s="28" t="s">
        <v>72</v>
      </c>
      <c r="J6" s="28" t="s">
        <v>72</v>
      </c>
      <c r="K6" s="28" t="s">
        <v>72</v>
      </c>
      <c r="L6" s="28" t="s">
        <v>72</v>
      </c>
      <c r="M6" s="28" t="s">
        <v>72</v>
      </c>
      <c r="N6" s="28" t="s">
        <v>72</v>
      </c>
      <c r="O6" s="28" t="s">
        <v>72</v>
      </c>
      <c r="P6" s="28" t="s">
        <v>72</v>
      </c>
    </row>
    <row r="7" spans="1:16" ht="17.25" customHeight="1">
      <c r="A7" s="7"/>
      <c r="B7" s="8" t="s">
        <v>13</v>
      </c>
      <c r="C7" s="9">
        <v>25.714852000000004</v>
      </c>
      <c r="D7" s="10">
        <v>0</v>
      </c>
      <c r="E7" s="10">
        <v>0</v>
      </c>
      <c r="F7" s="10">
        <v>9.5</v>
      </c>
      <c r="G7" s="10">
        <v>0.000484</v>
      </c>
      <c r="H7" s="10">
        <v>4.20342</v>
      </c>
      <c r="I7" s="10">
        <v>5.932414</v>
      </c>
      <c r="J7" s="10">
        <v>0</v>
      </c>
      <c r="K7" s="10">
        <v>0</v>
      </c>
      <c r="L7" s="10">
        <v>11.369082</v>
      </c>
      <c r="M7" s="10">
        <v>0.83207</v>
      </c>
      <c r="N7" s="10">
        <v>6.974355</v>
      </c>
      <c r="O7" s="10">
        <v>0</v>
      </c>
      <c r="P7" s="10">
        <f>SUM(D7:O7)</f>
        <v>38.811825000000006</v>
      </c>
    </row>
    <row r="8" spans="1:16" ht="17.25" customHeight="1">
      <c r="A8" s="7"/>
      <c r="B8" s="11" t="s">
        <v>14</v>
      </c>
      <c r="C8" s="12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0">
        <f aca="true" t="shared" si="0" ref="P8:P57">SUM(D8:O8)</f>
        <v>0</v>
      </c>
    </row>
    <row r="9" spans="1:16" ht="17.25" customHeight="1">
      <c r="A9" s="7"/>
      <c r="B9" s="14" t="s">
        <v>15</v>
      </c>
      <c r="C9" s="10">
        <v>0</v>
      </c>
      <c r="D9" s="13">
        <v>0</v>
      </c>
      <c r="E9" s="13">
        <v>0</v>
      </c>
      <c r="F9" s="13">
        <v>4.6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2.704</v>
      </c>
      <c r="M9" s="13">
        <v>0</v>
      </c>
      <c r="N9" s="13">
        <v>0</v>
      </c>
      <c r="O9" s="13">
        <v>0</v>
      </c>
      <c r="P9" s="10">
        <f t="shared" si="0"/>
        <v>7.304</v>
      </c>
    </row>
    <row r="10" spans="1:16" ht="17.25" customHeight="1">
      <c r="A10" s="7"/>
      <c r="B10" s="14" t="s">
        <v>16</v>
      </c>
      <c r="C10" s="13">
        <v>17.792016</v>
      </c>
      <c r="D10" s="13">
        <v>0</v>
      </c>
      <c r="E10" s="13">
        <v>0</v>
      </c>
      <c r="F10" s="13">
        <v>10.68102</v>
      </c>
      <c r="G10" s="13">
        <v>0.000445</v>
      </c>
      <c r="H10" s="13">
        <v>4.586555</v>
      </c>
      <c r="I10" s="13">
        <v>0.123327</v>
      </c>
      <c r="J10" s="13">
        <v>0</v>
      </c>
      <c r="K10" s="13">
        <v>0</v>
      </c>
      <c r="L10" s="13">
        <v>2.1884</v>
      </c>
      <c r="M10" s="13">
        <v>0</v>
      </c>
      <c r="N10" s="13">
        <v>15.767122</v>
      </c>
      <c r="O10" s="13">
        <v>0</v>
      </c>
      <c r="P10" s="10">
        <f t="shared" si="0"/>
        <v>33.346869</v>
      </c>
    </row>
    <row r="11" spans="1:16" ht="17.25" customHeight="1">
      <c r="A11" s="7"/>
      <c r="B11" s="14" t="s">
        <v>17</v>
      </c>
      <c r="C11" s="13">
        <v>0.398156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0.196481</v>
      </c>
      <c r="J11" s="13">
        <v>0.0275</v>
      </c>
      <c r="K11" s="13">
        <v>0.1131</v>
      </c>
      <c r="L11" s="13">
        <v>0</v>
      </c>
      <c r="M11" s="13">
        <v>0</v>
      </c>
      <c r="N11" s="13">
        <v>0</v>
      </c>
      <c r="O11" s="13">
        <v>0.088537</v>
      </c>
      <c r="P11" s="10">
        <f t="shared" si="0"/>
        <v>0.42561799999999994</v>
      </c>
    </row>
    <row r="12" spans="1:16" ht="17.25" customHeight="1">
      <c r="A12" s="7"/>
      <c r="B12" s="14" t="s">
        <v>18</v>
      </c>
      <c r="C12" s="13">
        <v>0.099501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0.124535</v>
      </c>
      <c r="J12" s="13">
        <v>0</v>
      </c>
      <c r="K12" s="13">
        <v>0</v>
      </c>
      <c r="L12" s="13">
        <v>0.001</v>
      </c>
      <c r="M12" s="13">
        <v>0</v>
      </c>
      <c r="N12" s="13">
        <v>0</v>
      </c>
      <c r="O12" s="13">
        <v>0</v>
      </c>
      <c r="P12" s="10">
        <f t="shared" si="0"/>
        <v>0.125535</v>
      </c>
    </row>
    <row r="13" spans="1:16" ht="17.25" customHeight="1">
      <c r="A13" s="7"/>
      <c r="B13" s="14" t="s">
        <v>19</v>
      </c>
      <c r="C13" s="13">
        <v>0.49776099999999995</v>
      </c>
      <c r="D13" s="13">
        <v>0</v>
      </c>
      <c r="E13" s="13">
        <v>0</v>
      </c>
      <c r="F13" s="13">
        <v>0</v>
      </c>
      <c r="G13" s="13">
        <v>0</v>
      </c>
      <c r="H13" s="13">
        <v>0.384768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0.608624</v>
      </c>
      <c r="O13" s="13">
        <v>0.063704</v>
      </c>
      <c r="P13" s="10">
        <f t="shared" si="0"/>
        <v>1.057096</v>
      </c>
    </row>
    <row r="14" spans="1:16" ht="17.25" customHeight="1">
      <c r="A14" s="7"/>
      <c r="B14" s="15" t="s">
        <v>20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0.345723</v>
      </c>
      <c r="P14" s="10">
        <f t="shared" si="0"/>
        <v>0.345723</v>
      </c>
    </row>
    <row r="15" spans="1:16" ht="17.25" customHeight="1">
      <c r="A15" s="7"/>
      <c r="B15" s="15" t="s">
        <v>21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0">
        <f t="shared" si="0"/>
        <v>0</v>
      </c>
    </row>
    <row r="16" spans="1:16" ht="17.25" customHeight="1">
      <c r="A16" s="7"/>
      <c r="B16" s="14" t="s">
        <v>22</v>
      </c>
      <c r="C16" s="13">
        <v>23.497092000000002</v>
      </c>
      <c r="D16" s="13">
        <v>10.736428</v>
      </c>
      <c r="E16" s="13">
        <v>0.175264</v>
      </c>
      <c r="F16" s="13">
        <v>1.2</v>
      </c>
      <c r="G16" s="13">
        <v>3.9057860000000004</v>
      </c>
      <c r="H16" s="13">
        <v>3.901485</v>
      </c>
      <c r="I16" s="13">
        <v>2.425797</v>
      </c>
      <c r="J16" s="13">
        <v>0.8328</v>
      </c>
      <c r="K16" s="13">
        <v>9.3968</v>
      </c>
      <c r="L16" s="13">
        <v>4.099333000000001</v>
      </c>
      <c r="M16" s="13">
        <v>6.541201000000001</v>
      </c>
      <c r="N16" s="13">
        <v>5.108857</v>
      </c>
      <c r="O16" s="13">
        <v>5.315118</v>
      </c>
      <c r="P16" s="10">
        <f t="shared" si="0"/>
        <v>53.638869</v>
      </c>
    </row>
    <row r="17" spans="1:16" ht="17.25" customHeight="1">
      <c r="A17" s="7"/>
      <c r="B17" s="15" t="s">
        <v>23</v>
      </c>
      <c r="C17" s="13">
        <v>8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0.067565</v>
      </c>
      <c r="N17" s="13">
        <v>0</v>
      </c>
      <c r="O17" s="13">
        <v>0</v>
      </c>
      <c r="P17" s="10">
        <f t="shared" si="0"/>
        <v>0.067565</v>
      </c>
    </row>
    <row r="18" spans="1:16" ht="17.25" customHeight="1">
      <c r="A18" s="7"/>
      <c r="B18" s="14" t="s">
        <v>24</v>
      </c>
      <c r="C18" s="13">
        <v>62.221363</v>
      </c>
      <c r="D18" s="13">
        <v>0</v>
      </c>
      <c r="E18" s="13">
        <v>0</v>
      </c>
      <c r="F18" s="13">
        <v>0</v>
      </c>
      <c r="G18" s="13">
        <v>51.555437000000005</v>
      </c>
      <c r="H18" s="13">
        <v>2.074964</v>
      </c>
      <c r="I18" s="13">
        <v>4.100135</v>
      </c>
      <c r="J18" s="13">
        <v>0.0078</v>
      </c>
      <c r="K18" s="13">
        <v>0</v>
      </c>
      <c r="L18" s="13">
        <v>0.0588</v>
      </c>
      <c r="M18" s="13">
        <v>2.7948850000000003</v>
      </c>
      <c r="N18" s="13">
        <v>0</v>
      </c>
      <c r="O18" s="13">
        <v>0.000234</v>
      </c>
      <c r="P18" s="10">
        <f t="shared" si="0"/>
        <v>60.59225500000001</v>
      </c>
    </row>
    <row r="19" spans="1:16" ht="17.25" customHeight="1">
      <c r="A19" s="7"/>
      <c r="B19" s="14" t="s">
        <v>25</v>
      </c>
      <c r="C19" s="13">
        <v>0</v>
      </c>
      <c r="D19" s="13">
        <v>0</v>
      </c>
      <c r="E19" s="13">
        <v>0</v>
      </c>
      <c r="F19" s="13">
        <v>0</v>
      </c>
      <c r="G19" s="13">
        <v>1.032777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0">
        <f t="shared" si="0"/>
        <v>1.032777</v>
      </c>
    </row>
    <row r="20" spans="1:16" ht="17.25" customHeight="1">
      <c r="A20" s="7"/>
      <c r="B20" s="14" t="s">
        <v>26</v>
      </c>
      <c r="C20" s="13">
        <v>5.282787</v>
      </c>
      <c r="D20" s="13">
        <v>1.78107</v>
      </c>
      <c r="E20" s="13">
        <v>0.273207</v>
      </c>
      <c r="F20" s="13">
        <v>1</v>
      </c>
      <c r="G20" s="13">
        <v>0</v>
      </c>
      <c r="H20" s="13">
        <v>7.252683</v>
      </c>
      <c r="I20" s="13">
        <v>0.802155</v>
      </c>
      <c r="J20" s="13">
        <v>0</v>
      </c>
      <c r="K20" s="13">
        <v>11.686699999999998</v>
      </c>
      <c r="L20" s="13">
        <v>0.0077</v>
      </c>
      <c r="M20" s="13">
        <v>0</v>
      </c>
      <c r="N20" s="13">
        <v>7.466742999999997</v>
      </c>
      <c r="O20" s="13">
        <v>2.2356260000000003</v>
      </c>
      <c r="P20" s="10">
        <f t="shared" si="0"/>
        <v>32.505883999999995</v>
      </c>
    </row>
    <row r="21" spans="1:16" ht="17.25" customHeight="1">
      <c r="A21" s="7"/>
      <c r="B21" s="14" t="s">
        <v>27</v>
      </c>
      <c r="C21" s="13">
        <v>17.161517</v>
      </c>
      <c r="D21" s="13">
        <v>0</v>
      </c>
      <c r="E21" s="13">
        <v>1.685605</v>
      </c>
      <c r="F21" s="13">
        <v>0</v>
      </c>
      <c r="G21" s="13">
        <v>1.980535</v>
      </c>
      <c r="H21" s="13">
        <v>0.43411</v>
      </c>
      <c r="I21" s="13">
        <v>0.630413</v>
      </c>
      <c r="J21" s="13">
        <v>0</v>
      </c>
      <c r="K21" s="13">
        <v>0</v>
      </c>
      <c r="L21" s="13">
        <v>0</v>
      </c>
      <c r="M21" s="13">
        <v>43.515665</v>
      </c>
      <c r="N21" s="13">
        <v>2.7966909999999996</v>
      </c>
      <c r="O21" s="13">
        <v>0.823069</v>
      </c>
      <c r="P21" s="10">
        <f t="shared" si="0"/>
        <v>51.866088</v>
      </c>
    </row>
    <row r="22" spans="1:16" ht="17.25" customHeight="1">
      <c r="A22" s="7"/>
      <c r="B22" s="15" t="s">
        <v>28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0">
        <f t="shared" si="0"/>
        <v>0</v>
      </c>
    </row>
    <row r="23" spans="1:16" ht="17.25" customHeight="1">
      <c r="A23" s="7"/>
      <c r="B23" s="14" t="s">
        <v>29</v>
      </c>
      <c r="C23" s="13">
        <v>6.402514</v>
      </c>
      <c r="D23" s="13">
        <v>0</v>
      </c>
      <c r="E23" s="13">
        <v>2.619048</v>
      </c>
      <c r="F23" s="13">
        <v>0</v>
      </c>
      <c r="G23" s="13">
        <v>0.008301000000000001</v>
      </c>
      <c r="H23" s="13">
        <v>0.671864</v>
      </c>
      <c r="I23" s="13">
        <v>0.020809</v>
      </c>
      <c r="J23" s="13">
        <v>0.4927</v>
      </c>
      <c r="K23" s="13">
        <v>0.0023</v>
      </c>
      <c r="L23" s="13">
        <v>1.3525</v>
      </c>
      <c r="M23" s="13">
        <v>0.009524999999999999</v>
      </c>
      <c r="N23" s="13">
        <v>0.000336</v>
      </c>
      <c r="O23" s="13">
        <v>0</v>
      </c>
      <c r="P23" s="10">
        <f t="shared" si="0"/>
        <v>5.177383</v>
      </c>
    </row>
    <row r="24" spans="1:16" ht="17.25" customHeight="1">
      <c r="A24" s="7"/>
      <c r="B24" s="14" t="s">
        <v>30</v>
      </c>
      <c r="C24" s="13">
        <v>2.8562279999999998</v>
      </c>
      <c r="D24" s="13">
        <v>0</v>
      </c>
      <c r="E24" s="13">
        <v>0</v>
      </c>
      <c r="F24" s="13">
        <v>0</v>
      </c>
      <c r="G24" s="13">
        <v>4.492043</v>
      </c>
      <c r="H24" s="13">
        <v>0.181394</v>
      </c>
      <c r="I24" s="13">
        <v>0.281111</v>
      </c>
      <c r="J24" s="13">
        <v>0.707766</v>
      </c>
      <c r="K24" s="13">
        <v>0.0087</v>
      </c>
      <c r="L24" s="13">
        <v>0.10854</v>
      </c>
      <c r="M24" s="13">
        <v>0</v>
      </c>
      <c r="N24" s="13">
        <v>0</v>
      </c>
      <c r="O24" s="13">
        <v>0</v>
      </c>
      <c r="P24" s="10">
        <f t="shared" si="0"/>
        <v>5.779554</v>
      </c>
    </row>
    <row r="25" spans="1:16" ht="17.25" customHeight="1">
      <c r="A25" s="7"/>
      <c r="B25" s="14" t="s">
        <v>31</v>
      </c>
      <c r="C25" s="13">
        <v>0.053831</v>
      </c>
      <c r="D25" s="13">
        <v>0</v>
      </c>
      <c r="E25" s="13">
        <v>0</v>
      </c>
      <c r="F25" s="13">
        <v>0</v>
      </c>
      <c r="G25" s="13">
        <v>0</v>
      </c>
      <c r="H25" s="13">
        <v>0.0273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0">
        <f t="shared" si="0"/>
        <v>0.0273</v>
      </c>
    </row>
    <row r="26" spans="1:16" ht="17.25" customHeight="1">
      <c r="A26" s="7"/>
      <c r="B26" s="15" t="s">
        <v>32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0">
        <f t="shared" si="0"/>
        <v>0</v>
      </c>
    </row>
    <row r="27" spans="1:16" ht="17.25" customHeight="1">
      <c r="A27" s="7"/>
      <c r="B27" s="15" t="s">
        <v>33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3.1E-05</v>
      </c>
      <c r="N27" s="13">
        <v>0</v>
      </c>
      <c r="O27" s="13">
        <v>3E-05</v>
      </c>
      <c r="P27" s="10">
        <f t="shared" si="0"/>
        <v>6.1000000000000005E-05</v>
      </c>
    </row>
    <row r="28" spans="1:16" ht="17.25" customHeight="1">
      <c r="A28" s="7"/>
      <c r="B28" s="14" t="s">
        <v>34</v>
      </c>
      <c r="C28" s="13">
        <v>0.000751</v>
      </c>
      <c r="D28" s="13">
        <v>0</v>
      </c>
      <c r="E28" s="13">
        <v>0</v>
      </c>
      <c r="F28" s="13">
        <v>0</v>
      </c>
      <c r="G28" s="13">
        <v>0</v>
      </c>
      <c r="H28" s="13">
        <v>0.3601</v>
      </c>
      <c r="I28" s="13">
        <v>0.130816</v>
      </c>
      <c r="J28" s="13">
        <v>0</v>
      </c>
      <c r="K28" s="13">
        <v>0</v>
      </c>
      <c r="L28" s="13">
        <v>0.18035</v>
      </c>
      <c r="M28" s="13">
        <v>0</v>
      </c>
      <c r="N28" s="13">
        <v>0</v>
      </c>
      <c r="O28" s="13">
        <v>0</v>
      </c>
      <c r="P28" s="10">
        <f t="shared" si="0"/>
        <v>0.6712659999999999</v>
      </c>
    </row>
    <row r="29" spans="1:16" ht="17.25" customHeight="1">
      <c r="A29" s="7"/>
      <c r="B29" s="15" t="s">
        <v>35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0">
        <f t="shared" si="0"/>
        <v>0</v>
      </c>
    </row>
    <row r="30" spans="1:16" ht="17.25" customHeight="1">
      <c r="A30" s="7"/>
      <c r="B30" s="15" t="s">
        <v>36</v>
      </c>
      <c r="C30" s="13">
        <v>4.03788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2.217376</v>
      </c>
      <c r="K30" s="13">
        <v>0.0001</v>
      </c>
      <c r="L30" s="13">
        <v>0</v>
      </c>
      <c r="M30" s="13">
        <v>0</v>
      </c>
      <c r="N30" s="13">
        <v>0</v>
      </c>
      <c r="O30" s="13">
        <v>2.251327</v>
      </c>
      <c r="P30" s="10">
        <f t="shared" si="0"/>
        <v>4.468802999999999</v>
      </c>
    </row>
    <row r="31" spans="1:16" ht="17.25" customHeight="1">
      <c r="A31" s="7"/>
      <c r="B31" s="15" t="s">
        <v>53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0">
        <f t="shared" si="0"/>
        <v>0</v>
      </c>
    </row>
    <row r="32" spans="1:16" ht="17.25" customHeight="1">
      <c r="A32" s="7"/>
      <c r="B32" s="14" t="s">
        <v>54</v>
      </c>
      <c r="C32" s="13">
        <v>4.03788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2.217376</v>
      </c>
      <c r="K32" s="13">
        <v>0.0001</v>
      </c>
      <c r="L32" s="13">
        <v>0</v>
      </c>
      <c r="M32" s="13">
        <v>0</v>
      </c>
      <c r="N32" s="13">
        <v>0</v>
      </c>
      <c r="O32" s="13">
        <v>2.251327</v>
      </c>
      <c r="P32" s="10">
        <f t="shared" si="0"/>
        <v>4.468802999999999</v>
      </c>
    </row>
    <row r="33" spans="1:16" ht="17.25" customHeight="1">
      <c r="A33" s="7"/>
      <c r="B33" s="15" t="s">
        <v>37</v>
      </c>
      <c r="C33" s="13">
        <v>13.229836</v>
      </c>
      <c r="D33" s="13">
        <v>0</v>
      </c>
      <c r="E33" s="13">
        <v>0</v>
      </c>
      <c r="F33" s="13">
        <v>1.4</v>
      </c>
      <c r="G33" s="13">
        <v>5.000678</v>
      </c>
      <c r="H33" s="13">
        <v>1.2894830000000002</v>
      </c>
      <c r="I33" s="13">
        <v>0.27474</v>
      </c>
      <c r="J33" s="13">
        <v>0</v>
      </c>
      <c r="K33" s="13">
        <v>0</v>
      </c>
      <c r="L33" s="13">
        <v>3.515</v>
      </c>
      <c r="M33" s="13">
        <v>7.416183999999999</v>
      </c>
      <c r="N33" s="13">
        <v>1.7184779999999997</v>
      </c>
      <c r="O33" s="13">
        <v>0</v>
      </c>
      <c r="P33" s="10">
        <f t="shared" si="0"/>
        <v>20.614563</v>
      </c>
    </row>
    <row r="34" spans="1:16" ht="17.25" customHeight="1">
      <c r="A34" s="7"/>
      <c r="B34" s="15" t="s">
        <v>55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0">
        <f t="shared" si="0"/>
        <v>0</v>
      </c>
    </row>
    <row r="35" spans="1:16" ht="17.25" customHeight="1">
      <c r="A35" s="7"/>
      <c r="B35" s="14" t="s">
        <v>56</v>
      </c>
      <c r="C35" s="13">
        <v>1.603735</v>
      </c>
      <c r="D35" s="13">
        <v>0</v>
      </c>
      <c r="E35" s="13">
        <v>0</v>
      </c>
      <c r="F35" s="13">
        <v>0</v>
      </c>
      <c r="G35" s="13">
        <v>5.000678</v>
      </c>
      <c r="H35" s="13">
        <v>1.289473</v>
      </c>
      <c r="I35" s="13">
        <v>0</v>
      </c>
      <c r="J35" s="13">
        <v>0</v>
      </c>
      <c r="K35" s="13">
        <v>0</v>
      </c>
      <c r="L35" s="13">
        <v>3.515</v>
      </c>
      <c r="M35" s="13">
        <v>0</v>
      </c>
      <c r="N35" s="13">
        <v>0</v>
      </c>
      <c r="O35" s="13">
        <v>0</v>
      </c>
      <c r="P35" s="10">
        <f t="shared" si="0"/>
        <v>9.805151</v>
      </c>
    </row>
    <row r="36" spans="1:16" ht="17.25" customHeight="1">
      <c r="A36" s="7"/>
      <c r="B36" s="14" t="s">
        <v>57</v>
      </c>
      <c r="C36" s="13">
        <v>11.626101</v>
      </c>
      <c r="D36" s="13">
        <v>0</v>
      </c>
      <c r="E36" s="13">
        <v>0</v>
      </c>
      <c r="F36" s="13">
        <v>1.4</v>
      </c>
      <c r="G36" s="13">
        <v>0</v>
      </c>
      <c r="H36" s="13">
        <v>1E-05</v>
      </c>
      <c r="I36" s="13">
        <v>0.27474</v>
      </c>
      <c r="J36" s="13">
        <v>0</v>
      </c>
      <c r="K36" s="13">
        <v>0</v>
      </c>
      <c r="L36" s="13">
        <v>0</v>
      </c>
      <c r="M36" s="13">
        <v>7.416183999999999</v>
      </c>
      <c r="N36" s="13">
        <v>1.7184779999999997</v>
      </c>
      <c r="O36" s="13">
        <v>0</v>
      </c>
      <c r="P36" s="10">
        <f t="shared" si="0"/>
        <v>10.809411999999998</v>
      </c>
    </row>
    <row r="37" spans="1:16" ht="17.25" customHeight="1">
      <c r="A37" s="7"/>
      <c r="B37" s="15" t="s">
        <v>38</v>
      </c>
      <c r="C37" s="13">
        <v>129.72050800000002</v>
      </c>
      <c r="D37" s="13">
        <v>0</v>
      </c>
      <c r="E37" s="13">
        <v>5.60093</v>
      </c>
      <c r="F37" s="13">
        <v>2.6</v>
      </c>
      <c r="G37" s="13">
        <v>17.926531</v>
      </c>
      <c r="H37" s="13">
        <v>54.45103</v>
      </c>
      <c r="I37" s="13">
        <v>2.070921</v>
      </c>
      <c r="J37" s="13">
        <v>0.00869</v>
      </c>
      <c r="K37" s="13">
        <v>12.1522</v>
      </c>
      <c r="L37" s="13">
        <v>6.328474</v>
      </c>
      <c r="M37" s="13">
        <v>16.319612</v>
      </c>
      <c r="N37" s="13">
        <v>0</v>
      </c>
      <c r="O37" s="13">
        <v>17.835239</v>
      </c>
      <c r="P37" s="10">
        <f t="shared" si="0"/>
        <v>135.29362700000001</v>
      </c>
    </row>
    <row r="38" spans="1:16" ht="17.25" customHeight="1">
      <c r="A38" s="7"/>
      <c r="B38" s="14" t="s">
        <v>58</v>
      </c>
      <c r="C38" s="13">
        <v>129.72050800000002</v>
      </c>
      <c r="D38" s="13">
        <v>0</v>
      </c>
      <c r="E38" s="13">
        <v>5.60093</v>
      </c>
      <c r="F38" s="13">
        <v>2.6</v>
      </c>
      <c r="G38" s="13">
        <v>17.926531</v>
      </c>
      <c r="H38" s="13">
        <v>54.45103</v>
      </c>
      <c r="I38" s="13">
        <v>2.070921</v>
      </c>
      <c r="J38" s="13">
        <v>0.00869</v>
      </c>
      <c r="K38" s="13">
        <v>12.1522</v>
      </c>
      <c r="L38" s="13">
        <v>6.328474</v>
      </c>
      <c r="M38" s="13">
        <v>16.319612</v>
      </c>
      <c r="N38" s="13">
        <v>0</v>
      </c>
      <c r="O38" s="13">
        <v>17.835239</v>
      </c>
      <c r="P38" s="10">
        <f t="shared" si="0"/>
        <v>135.29362700000001</v>
      </c>
    </row>
    <row r="39" spans="1:16" ht="17.25" customHeight="1">
      <c r="A39" s="7"/>
      <c r="B39" s="15" t="s">
        <v>59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0">
        <f t="shared" si="0"/>
        <v>0</v>
      </c>
    </row>
    <row r="40" spans="1:16" ht="17.25" customHeight="1">
      <c r="A40" s="16"/>
      <c r="B40" s="15" t="s">
        <v>60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0">
        <f t="shared" si="0"/>
        <v>0</v>
      </c>
    </row>
    <row r="41" spans="1:16" ht="17.25" customHeight="1">
      <c r="A41" s="7"/>
      <c r="B41" s="14" t="s">
        <v>39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3.190796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0">
        <f t="shared" si="0"/>
        <v>3.190796</v>
      </c>
    </row>
    <row r="42" spans="1:16" ht="17.25" customHeight="1">
      <c r="A42" s="7"/>
      <c r="B42" s="14" t="s">
        <v>40</v>
      </c>
      <c r="C42" s="13">
        <v>10.179431000000001</v>
      </c>
      <c r="D42" s="13">
        <v>0</v>
      </c>
      <c r="E42" s="13">
        <v>2.576043</v>
      </c>
      <c r="F42" s="13">
        <v>0</v>
      </c>
      <c r="G42" s="13">
        <v>10.906096</v>
      </c>
      <c r="H42" s="13">
        <v>1.91586</v>
      </c>
      <c r="I42" s="13">
        <v>0</v>
      </c>
      <c r="J42" s="13">
        <v>0.103766</v>
      </c>
      <c r="K42" s="13">
        <v>0.3391</v>
      </c>
      <c r="L42" s="13">
        <v>1.629</v>
      </c>
      <c r="M42" s="13">
        <v>4.941427</v>
      </c>
      <c r="N42" s="13">
        <v>0.037336</v>
      </c>
      <c r="O42" s="13">
        <v>0.8652490000000002</v>
      </c>
      <c r="P42" s="10">
        <f t="shared" si="0"/>
        <v>23.313877</v>
      </c>
    </row>
    <row r="43" spans="1:16" ht="17.25" customHeight="1">
      <c r="A43" s="7"/>
      <c r="B43" s="14" t="s">
        <v>51</v>
      </c>
      <c r="C43" s="13">
        <v>15.035446</v>
      </c>
      <c r="D43" s="13">
        <v>0</v>
      </c>
      <c r="E43" s="13">
        <v>0</v>
      </c>
      <c r="F43" s="13">
        <v>0</v>
      </c>
      <c r="G43" s="13">
        <v>4.694139</v>
      </c>
      <c r="H43" s="13">
        <v>0</v>
      </c>
      <c r="I43" s="13">
        <v>4.9900850000000005</v>
      </c>
      <c r="J43" s="13">
        <v>8.8736</v>
      </c>
      <c r="K43" s="13">
        <v>0</v>
      </c>
      <c r="L43" s="13">
        <v>0</v>
      </c>
      <c r="M43" s="13">
        <v>0</v>
      </c>
      <c r="N43" s="13">
        <v>0</v>
      </c>
      <c r="O43" s="13">
        <v>7.799116000000001</v>
      </c>
      <c r="P43" s="10">
        <f t="shared" si="0"/>
        <v>26.35694</v>
      </c>
    </row>
    <row r="44" spans="1:16" ht="17.25" customHeight="1">
      <c r="A44" s="7"/>
      <c r="B44" s="14" t="s">
        <v>52</v>
      </c>
      <c r="C44" s="13">
        <v>0</v>
      </c>
      <c r="D44" s="13">
        <v>0</v>
      </c>
      <c r="E44" s="13">
        <v>0</v>
      </c>
      <c r="F44" s="13">
        <v>0</v>
      </c>
      <c r="G44" s="13">
        <v>1.831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0">
        <f t="shared" si="0"/>
        <v>1.831</v>
      </c>
    </row>
    <row r="45" spans="1:16" ht="17.25" customHeight="1">
      <c r="A45" s="7"/>
      <c r="B45" s="14" t="s">
        <v>41</v>
      </c>
      <c r="C45" s="13">
        <v>4.7745560000000005</v>
      </c>
      <c r="D45" s="13">
        <v>1.007128</v>
      </c>
      <c r="E45" s="13">
        <v>0</v>
      </c>
      <c r="F45" s="13">
        <v>0</v>
      </c>
      <c r="G45" s="13">
        <v>1.002</v>
      </c>
      <c r="H45" s="13">
        <v>0</v>
      </c>
      <c r="I45" s="13">
        <v>0</v>
      </c>
      <c r="J45" s="13">
        <v>1.3472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0">
        <f t="shared" si="0"/>
        <v>3.356328</v>
      </c>
    </row>
    <row r="46" spans="1:16" ht="17.25" customHeight="1">
      <c r="A46" s="7"/>
      <c r="B46" s="15" t="s">
        <v>42</v>
      </c>
      <c r="C46" s="13">
        <v>16.160576</v>
      </c>
      <c r="D46" s="13">
        <v>2.6811</v>
      </c>
      <c r="E46" s="13">
        <v>48.256052000000004</v>
      </c>
      <c r="F46" s="13">
        <v>7.1</v>
      </c>
      <c r="G46" s="13">
        <v>0</v>
      </c>
      <c r="H46" s="13">
        <v>1.775732</v>
      </c>
      <c r="I46" s="13">
        <v>37.544662</v>
      </c>
      <c r="J46" s="13">
        <v>4.8962</v>
      </c>
      <c r="K46" s="13">
        <v>0</v>
      </c>
      <c r="L46" s="13">
        <v>5.065855999999999</v>
      </c>
      <c r="M46" s="13">
        <v>0.123284</v>
      </c>
      <c r="N46" s="13">
        <v>43.715487</v>
      </c>
      <c r="O46" s="13">
        <v>0</v>
      </c>
      <c r="P46" s="10">
        <v>151.158373</v>
      </c>
    </row>
    <row r="47" spans="1:16" ht="17.25" customHeight="1">
      <c r="A47" s="7"/>
      <c r="B47" s="14" t="s">
        <v>61</v>
      </c>
      <c r="C47" s="13">
        <v>16.160576</v>
      </c>
      <c r="D47" s="13">
        <v>2.6811</v>
      </c>
      <c r="E47" s="13">
        <v>48.256052000000004</v>
      </c>
      <c r="F47" s="13">
        <v>7.1</v>
      </c>
      <c r="G47" s="13">
        <v>0</v>
      </c>
      <c r="H47" s="13">
        <v>1.775732</v>
      </c>
      <c r="I47" s="13">
        <v>37.544662</v>
      </c>
      <c r="J47" s="13">
        <v>4.8962</v>
      </c>
      <c r="K47" s="13">
        <v>0</v>
      </c>
      <c r="L47" s="13">
        <v>5.015855999999999</v>
      </c>
      <c r="M47" s="13">
        <v>0.123284</v>
      </c>
      <c r="N47" s="13">
        <v>43.715487</v>
      </c>
      <c r="O47" s="13">
        <v>0</v>
      </c>
      <c r="P47" s="10">
        <f t="shared" si="0"/>
        <v>151.108373</v>
      </c>
    </row>
    <row r="48" spans="1:16" ht="17.25" customHeight="1">
      <c r="A48" s="7"/>
      <c r="B48" s="15" t="s">
        <v>62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0.05</v>
      </c>
      <c r="M48" s="13">
        <v>0</v>
      </c>
      <c r="N48" s="13">
        <v>0</v>
      </c>
      <c r="O48" s="13">
        <v>0</v>
      </c>
      <c r="P48" s="10">
        <f t="shared" si="0"/>
        <v>0.05</v>
      </c>
    </row>
    <row r="49" spans="1:16" ht="17.25" customHeight="1">
      <c r="A49" s="7"/>
      <c r="B49" s="15" t="s">
        <v>64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0">
        <f t="shared" si="0"/>
        <v>0</v>
      </c>
    </row>
    <row r="50" spans="1:16" ht="17.25" customHeight="1">
      <c r="A50" s="7"/>
      <c r="B50" s="15" t="s">
        <v>65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0">
        <f t="shared" si="0"/>
        <v>0</v>
      </c>
    </row>
    <row r="51" spans="1:16" ht="17.25" customHeight="1">
      <c r="A51" s="7"/>
      <c r="B51" s="14" t="s">
        <v>66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0.05</v>
      </c>
      <c r="M51" s="13">
        <v>0</v>
      </c>
      <c r="N51" s="13">
        <v>0</v>
      </c>
      <c r="O51" s="13">
        <v>0</v>
      </c>
      <c r="P51" s="10">
        <f t="shared" si="0"/>
        <v>0.05</v>
      </c>
    </row>
    <row r="52" spans="1:16" ht="17.25" customHeight="1">
      <c r="A52" s="7"/>
      <c r="B52" s="14" t="s">
        <v>63</v>
      </c>
      <c r="C52" s="13">
        <v>1.231836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3">
        <v>1.221473</v>
      </c>
      <c r="O52" s="13">
        <v>0</v>
      </c>
      <c r="P52" s="10">
        <f t="shared" si="0"/>
        <v>1.221473</v>
      </c>
    </row>
    <row r="53" spans="1:16" ht="17.25" customHeight="1">
      <c r="A53" s="7"/>
      <c r="B53" s="14" t="s">
        <v>43</v>
      </c>
      <c r="C53" s="13">
        <v>126.59388999999997</v>
      </c>
      <c r="D53" s="13">
        <v>0</v>
      </c>
      <c r="E53" s="13">
        <v>4.78508</v>
      </c>
      <c r="F53" s="13">
        <v>10.1</v>
      </c>
      <c r="G53" s="13">
        <v>0.101848</v>
      </c>
      <c r="H53" s="13">
        <v>14.78975</v>
      </c>
      <c r="I53" s="13">
        <v>29.38132</v>
      </c>
      <c r="J53" s="13">
        <v>2.5981</v>
      </c>
      <c r="K53" s="13">
        <v>0.0085</v>
      </c>
      <c r="L53" s="13">
        <v>10.695367000000001</v>
      </c>
      <c r="M53" s="13">
        <v>19.621991000000005</v>
      </c>
      <c r="N53" s="13">
        <v>18.00163899999999</v>
      </c>
      <c r="O53" s="13">
        <v>6.059312</v>
      </c>
      <c r="P53" s="10">
        <f t="shared" si="0"/>
        <v>116.14290700000001</v>
      </c>
    </row>
    <row r="54" spans="1:16" ht="17.25" customHeight="1">
      <c r="A54" s="7"/>
      <c r="B54" s="15" t="s">
        <v>44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0">
        <f t="shared" si="0"/>
        <v>0</v>
      </c>
    </row>
    <row r="55" spans="1:16" ht="17.25" customHeight="1">
      <c r="A55" s="7"/>
      <c r="B55" s="14" t="s">
        <v>45</v>
      </c>
      <c r="C55" s="13">
        <v>0.914078</v>
      </c>
      <c r="D55" s="13">
        <v>0</v>
      </c>
      <c r="E55" s="13">
        <v>0</v>
      </c>
      <c r="F55" s="13">
        <v>0</v>
      </c>
      <c r="G55" s="13">
        <v>0</v>
      </c>
      <c r="H55" s="13">
        <v>0.27602</v>
      </c>
      <c r="I55" s="13">
        <v>0</v>
      </c>
      <c r="J55" s="13">
        <v>0</v>
      </c>
      <c r="K55" s="13">
        <v>0.2596</v>
      </c>
      <c r="L55" s="13">
        <v>0</v>
      </c>
      <c r="M55" s="13">
        <v>0</v>
      </c>
      <c r="N55" s="13">
        <v>0</v>
      </c>
      <c r="O55" s="13">
        <v>0</v>
      </c>
      <c r="P55" s="10">
        <f t="shared" si="0"/>
        <v>0.53562</v>
      </c>
    </row>
    <row r="56" spans="2:16" ht="17.25" customHeight="1">
      <c r="B56" s="17" t="s">
        <v>46</v>
      </c>
      <c r="C56" s="18">
        <v>12.49214</v>
      </c>
      <c r="D56" s="18">
        <v>0.684276</v>
      </c>
      <c r="E56" s="18">
        <v>5.731315</v>
      </c>
      <c r="F56" s="18">
        <v>1.8</v>
      </c>
      <c r="G56" s="18">
        <v>4.1975370000000005</v>
      </c>
      <c r="H56" s="18">
        <v>1.262043</v>
      </c>
      <c r="I56" s="18">
        <v>6.567276</v>
      </c>
      <c r="J56" s="18">
        <v>0.008</v>
      </c>
      <c r="K56" s="18">
        <v>0.044</v>
      </c>
      <c r="L56" s="18">
        <v>0.571487</v>
      </c>
      <c r="M56" s="18">
        <v>0.946867</v>
      </c>
      <c r="N56" s="18">
        <v>1.7031949999999998</v>
      </c>
      <c r="O56" s="18">
        <v>0.46476200000000006</v>
      </c>
      <c r="P56" s="19">
        <f t="shared" si="0"/>
        <v>23.980758</v>
      </c>
    </row>
    <row r="57" spans="2:16" ht="25.5" customHeight="1">
      <c r="B57" s="20" t="s">
        <v>47</v>
      </c>
      <c r="C57" s="21">
        <v>504.34854600000017</v>
      </c>
      <c r="D57" s="21">
        <v>16.890002</v>
      </c>
      <c r="E57" s="21">
        <v>71.70254399999999</v>
      </c>
      <c r="F57" s="21">
        <v>49.981019999999994</v>
      </c>
      <c r="G57" s="21">
        <v>108.63563700000002</v>
      </c>
      <c r="H57" s="21">
        <v>103.02935700000003</v>
      </c>
      <c r="I57" s="21">
        <v>95.59699699999997</v>
      </c>
      <c r="J57" s="21">
        <v>22.121497999999995</v>
      </c>
      <c r="K57" s="21">
        <v>34.01109999999999</v>
      </c>
      <c r="L57" s="21">
        <v>49.87488900000001</v>
      </c>
      <c r="M57" s="21">
        <v>103.130307</v>
      </c>
      <c r="N57" s="21">
        <v>105.12033599999998</v>
      </c>
      <c r="O57" s="21">
        <v>44.14704599999999</v>
      </c>
      <c r="P57" s="21">
        <f t="shared" si="0"/>
        <v>804.2407329999999</v>
      </c>
    </row>
    <row r="58" ht="15" customHeight="1">
      <c r="B58" s="24" t="s">
        <v>48</v>
      </c>
    </row>
    <row r="59" ht="15" customHeight="1">
      <c r="B59" s="24" t="s">
        <v>69</v>
      </c>
    </row>
    <row r="60" spans="2:3" ht="15" customHeight="1">
      <c r="B60" s="3" t="s">
        <v>68</v>
      </c>
      <c r="C60" s="22"/>
    </row>
    <row r="61" ht="15" customHeight="1">
      <c r="B61" s="3" t="s">
        <v>49</v>
      </c>
    </row>
    <row r="62" spans="2:3" ht="15" customHeight="1">
      <c r="B62" s="3" t="s">
        <v>50</v>
      </c>
      <c r="C62" s="23"/>
    </row>
    <row r="63" ht="15" customHeight="1">
      <c r="B63" s="3" t="s">
        <v>70</v>
      </c>
    </row>
    <row r="64" spans="3:16" ht="15" customHeight="1">
      <c r="C64" s="41"/>
      <c r="D64" s="78"/>
      <c r="E64" s="78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</row>
    <row r="65" spans="3:16" ht="15" customHeight="1">
      <c r="C65" s="42"/>
      <c r="D65" s="43"/>
      <c r="E65" s="4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</row>
    <row r="66" spans="2:16" ht="15" customHeight="1">
      <c r="B66" s="50" t="s">
        <v>114</v>
      </c>
      <c r="C66" s="42"/>
      <c r="D66" s="43"/>
      <c r="E66" s="4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</row>
    <row r="67" spans="2:16" ht="15" customHeight="1">
      <c r="B67" s="49" t="s">
        <v>115</v>
      </c>
      <c r="C67" s="42"/>
      <c r="D67" s="43"/>
      <c r="E67" s="43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</row>
    <row r="68" spans="2:16" ht="15" customHeight="1">
      <c r="B68" s="49" t="s">
        <v>116</v>
      </c>
      <c r="C68" s="42"/>
      <c r="D68" s="47"/>
      <c r="E68" s="43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</row>
    <row r="69" spans="2:16" ht="15" customHeight="1">
      <c r="B69" s="49" t="s">
        <v>117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</row>
    <row r="70" spans="3:16" ht="15" customHeight="1"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</row>
    <row r="71" spans="3:16" ht="15" customHeight="1"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</row>
    <row r="72" spans="3:16" ht="15" customHeight="1"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</row>
    <row r="73" spans="3:16" ht="15" customHeight="1"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</row>
    <row r="74" spans="3:16" ht="15" customHeight="1"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</row>
    <row r="75" spans="3:16" ht="15" customHeight="1"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</row>
    <row r="76" spans="3:16" ht="15" customHeight="1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</row>
    <row r="77" spans="3:16" ht="15" customHeight="1"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</row>
    <row r="78" spans="3:16" ht="15" customHeight="1"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</row>
    <row r="79" spans="3:16" ht="15" customHeight="1"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</row>
    <row r="80" spans="2:16" ht="15" customHeight="1">
      <c r="B80" s="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</row>
    <row r="81" spans="2:16" ht="15" customHeight="1">
      <c r="B81" s="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</row>
    <row r="82" spans="2:16" ht="15" customHeight="1">
      <c r="B82" s="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</row>
    <row r="83" spans="2:16" ht="15" customHeight="1">
      <c r="B83" s="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</row>
    <row r="84" spans="2:16" ht="15" customHeight="1">
      <c r="B84" s="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</row>
    <row r="85" spans="2:16" ht="15" customHeight="1">
      <c r="B85" s="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</row>
    <row r="86" spans="2:16" ht="15" customHeight="1">
      <c r="B86" s="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</row>
    <row r="87" spans="2:16" ht="15" customHeight="1">
      <c r="B87" s="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</row>
    <row r="88" spans="2:16" ht="15" customHeight="1">
      <c r="B88" s="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</row>
    <row r="89" spans="2:16" ht="15" customHeight="1">
      <c r="B89" s="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</row>
    <row r="90" spans="2:16" ht="15" customHeight="1">
      <c r="B90" s="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</row>
    <row r="91" spans="2:16" ht="15" customHeight="1">
      <c r="B91" s="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</row>
    <row r="92" spans="2:16" ht="15" customHeight="1">
      <c r="B92" s="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</row>
    <row r="93" spans="2:16" ht="15" customHeight="1">
      <c r="B93" s="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</row>
    <row r="94" spans="2:16" ht="15" customHeight="1">
      <c r="B94" s="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</row>
    <row r="95" spans="2:16" ht="15" customHeight="1">
      <c r="B95" s="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</row>
    <row r="96" spans="2:16" ht="15" customHeight="1">
      <c r="B96" s="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</row>
    <row r="97" spans="2:16" ht="15" customHeight="1">
      <c r="B97" s="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</row>
    <row r="98" spans="2:16" ht="15" customHeight="1">
      <c r="B98" s="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</row>
    <row r="99" spans="2:16" ht="15" customHeight="1">
      <c r="B99" s="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</row>
    <row r="100" spans="2:16" ht="15" customHeight="1">
      <c r="B100" s="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</row>
    <row r="101" spans="2:16" ht="15" customHeight="1">
      <c r="B101" s="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</row>
    <row r="102" spans="2:16" ht="15" customHeight="1">
      <c r="B102" s="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</row>
    <row r="103" spans="2:16" ht="15" customHeight="1">
      <c r="B103" s="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</row>
    <row r="104" spans="2:16" ht="15" customHeight="1">
      <c r="B104" s="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</row>
    <row r="105" spans="2:16" ht="15" customHeight="1">
      <c r="B105" s="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</row>
    <row r="106" spans="2:16" ht="15" customHeight="1">
      <c r="B106" s="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</row>
    <row r="107" spans="2:16" ht="15" customHeight="1">
      <c r="B107" s="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</row>
    <row r="108" spans="2:16" ht="15" customHeight="1">
      <c r="B108" s="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</row>
    <row r="109" spans="2:16" ht="15" customHeight="1">
      <c r="B109" s="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</row>
    <row r="110" spans="2:16" ht="15" customHeight="1">
      <c r="B110" s="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</row>
    <row r="111" spans="2:16" ht="15" customHeight="1">
      <c r="B111" s="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</row>
    <row r="112" spans="2:16" ht="15" customHeight="1">
      <c r="B112" s="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</row>
    <row r="113" spans="2:16" ht="15" customHeight="1">
      <c r="B113" s="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</row>
    <row r="114" spans="2:16" ht="15" customHeight="1">
      <c r="B114" s="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</row>
    <row r="115" spans="2:16" ht="15" customHeight="1">
      <c r="B115" s="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</row>
    <row r="116" spans="2:16" ht="15" customHeight="1">
      <c r="B116" s="1"/>
      <c r="C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</row>
    <row r="117" spans="2:16" ht="15" customHeight="1">
      <c r="B117" s="1"/>
      <c r="C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</row>
    <row r="118" spans="2:3" ht="15" customHeight="1">
      <c r="B118" s="1"/>
      <c r="C118" s="22"/>
    </row>
    <row r="119" spans="2:3" ht="15" customHeight="1">
      <c r="B119" s="1"/>
      <c r="C119" s="22"/>
    </row>
    <row r="120" spans="2:3" ht="15" customHeight="1">
      <c r="B120" s="1"/>
      <c r="C120" s="22"/>
    </row>
    <row r="121" spans="2:3" ht="15" customHeight="1">
      <c r="B121" s="1"/>
      <c r="C121" s="22"/>
    </row>
    <row r="122" spans="2:3" ht="15" customHeight="1">
      <c r="B122" s="1"/>
      <c r="C122" s="22"/>
    </row>
    <row r="123" spans="2:3" ht="15" customHeight="1">
      <c r="B123" s="1"/>
      <c r="C123" s="22"/>
    </row>
    <row r="124" spans="2:3" ht="15" customHeight="1">
      <c r="B124" s="1"/>
      <c r="C124" s="22"/>
    </row>
    <row r="125" spans="2:3" ht="15" customHeight="1">
      <c r="B125" s="1"/>
      <c r="C125" s="22"/>
    </row>
    <row r="126" spans="2:3" ht="15" customHeight="1">
      <c r="B126" s="1"/>
      <c r="C126" s="22"/>
    </row>
    <row r="127" spans="2:3" ht="15" customHeight="1">
      <c r="B127" s="1"/>
      <c r="C127" s="22"/>
    </row>
    <row r="128" spans="2:3" ht="15" customHeight="1">
      <c r="B128" s="1"/>
      <c r="C128" s="22"/>
    </row>
    <row r="129" spans="2:3" ht="15" customHeight="1">
      <c r="B129" s="1"/>
      <c r="C129" s="22"/>
    </row>
    <row r="130" spans="2:3" ht="15" customHeight="1">
      <c r="B130" s="1"/>
      <c r="C130" s="22"/>
    </row>
    <row r="131" spans="2:3" ht="15" customHeight="1">
      <c r="B131" s="1"/>
      <c r="C131" s="22"/>
    </row>
    <row r="132" spans="2:3" ht="15" customHeight="1">
      <c r="B132" s="1"/>
      <c r="C132" s="22"/>
    </row>
    <row r="133" spans="2:3" ht="15" customHeight="1">
      <c r="B133" s="1"/>
      <c r="C133" s="22"/>
    </row>
    <row r="134" spans="2:3" ht="15" customHeight="1">
      <c r="B134" s="1"/>
      <c r="C134" s="22"/>
    </row>
    <row r="135" spans="2:3" ht="15" customHeight="1">
      <c r="B135" s="1"/>
      <c r="C135" s="22"/>
    </row>
    <row r="136" spans="2:3" ht="15" customHeight="1">
      <c r="B136" s="1"/>
      <c r="C136" s="22"/>
    </row>
    <row r="137" spans="2:3" ht="15" customHeight="1">
      <c r="B137" s="1"/>
      <c r="C137" s="22"/>
    </row>
    <row r="138" spans="2:3" ht="15" customHeight="1">
      <c r="B138" s="1"/>
      <c r="C138" s="22"/>
    </row>
    <row r="139" spans="2:3" ht="15" customHeight="1">
      <c r="B139" s="1"/>
      <c r="C139" s="22"/>
    </row>
    <row r="140" spans="2:3" ht="15" customHeight="1">
      <c r="B140" s="1"/>
      <c r="C140" s="22"/>
    </row>
    <row r="141" spans="2:3" ht="15" customHeight="1">
      <c r="B141" s="1"/>
      <c r="C141" s="22"/>
    </row>
    <row r="142" spans="2:3" ht="15" customHeight="1">
      <c r="B142" s="1"/>
      <c r="C142" s="22"/>
    </row>
    <row r="143" ht="15" customHeight="1">
      <c r="B143" s="1"/>
    </row>
    <row r="144" ht="15" customHeight="1">
      <c r="B144" s="1"/>
    </row>
  </sheetData>
  <sheetProtection/>
  <mergeCells count="3">
    <mergeCell ref="B4:B6"/>
    <mergeCell ref="C5:P5"/>
    <mergeCell ref="D64:E64"/>
  </mergeCells>
  <conditionalFormatting sqref="C65:C67">
    <cfRule type="cellIs" priority="6" dxfId="12" operator="lessThan">
      <formula>0</formula>
    </cfRule>
  </conditionalFormatting>
  <conditionalFormatting sqref="C65:C67">
    <cfRule type="cellIs" priority="5" dxfId="12" operator="lessThan">
      <formula>0</formula>
    </cfRule>
  </conditionalFormatting>
  <conditionalFormatting sqref="C65:C68">
    <cfRule type="cellIs" priority="4" dxfId="12" operator="lessThan">
      <formula>0</formula>
    </cfRule>
  </conditionalFormatting>
  <conditionalFormatting sqref="D65:E68">
    <cfRule type="cellIs" priority="1" dxfId="12" operator="lessThan">
      <formula>0</formula>
    </cfRule>
  </conditionalFormatting>
  <printOptions/>
  <pageMargins left="1.2" right="0.25" top="0.476666667" bottom="0.25" header="0.3" footer="0.05"/>
  <pageSetup fitToWidth="10" horizontalDpi="600" verticalDpi="600" orientation="landscape" scale="52" r:id="rId1"/>
  <headerFooter>
    <oddHeader>&amp;C&amp;"Times New Roman,Bold"&amp;16Foreign Investment - Repatriation of Profit / Dividend by Sector (Archive) &amp;R
(Million US $)                                         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nawaz8887</dc:creator>
  <cp:keywords/>
  <dc:description/>
  <cp:lastModifiedBy>Muhammad Saeed - Statistics &amp; DWH</cp:lastModifiedBy>
  <cp:lastPrinted>2020-02-26T07:59:05Z</cp:lastPrinted>
  <dcterms:created xsi:type="dcterms:W3CDTF">2014-01-28T06:43:31Z</dcterms:created>
  <dcterms:modified xsi:type="dcterms:W3CDTF">2024-04-29T04:45:45Z</dcterms:modified>
  <cp:category/>
  <cp:version/>
  <cp:contentType/>
  <cp:contentStatus/>
</cp:coreProperties>
</file>