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smail9114\Desktop\Web\"/>
    </mc:Choice>
  </mc:AlternateContent>
  <bookViews>
    <workbookView xWindow="0" yWindow="0" windowWidth="19200" windowHeight="7032" tabRatio="601"/>
  </bookViews>
  <sheets>
    <sheet name="I" sheetId="4" r:id="rId1"/>
    <sheet name="II" sheetId="5" r:id="rId2"/>
    <sheet name="II (2)" sheetId="7" r:id="rId3"/>
    <sheet name="II(3)" sheetId="10" r:id="rId4"/>
    <sheet name="III" sheetId="2" r:id="rId5"/>
    <sheet name="III (2)" sheetId="6" r:id="rId6"/>
    <sheet name="III (3)" sheetId="9" r:id="rId7"/>
    <sheet name="IV" sheetId="3" r:id="rId8"/>
  </sheets>
  <definedNames>
    <definedName name="_xlnm.Print_Titles" localSheetId="4">III!$1:$5</definedName>
    <definedName name="_xlnm.Print_Titles" localSheetId="5">'III (2)'!$1:$5</definedName>
    <definedName name="_xlnm.Print_Titles" localSheetId="6">'III (3)'!$1:$5</definedName>
  </definedNames>
  <calcPr calcId="162913"/>
</workbook>
</file>

<file path=xl/calcChain.xml><?xml version="1.0" encoding="utf-8"?>
<calcChain xmlns="http://schemas.openxmlformats.org/spreadsheetml/2006/main">
  <c r="EE20" i="3" l="1"/>
  <c r="FQ13" i="9"/>
  <c r="FQ12" i="9"/>
  <c r="AK18" i="10"/>
  <c r="AK16" i="10" s="1"/>
  <c r="AK17" i="10"/>
  <c r="AN16" i="10"/>
  <c r="AM16" i="10"/>
  <c r="AL16" i="10"/>
  <c r="AK13" i="10"/>
  <c r="AK12" i="10"/>
  <c r="AN11" i="10"/>
  <c r="AM11" i="10"/>
  <c r="AL11" i="10"/>
  <c r="AK11" i="10"/>
  <c r="DD20" i="3"/>
  <c r="AL13" i="9"/>
  <c r="AL12" i="9"/>
  <c r="CW20" i="3"/>
  <c r="IK17" i="6"/>
  <c r="CS26" i="4"/>
  <c r="CS22" i="4"/>
  <c r="CS12" i="4"/>
  <c r="CS9" i="4"/>
  <c r="CS8" i="4" s="1"/>
  <c r="IF17" i="6"/>
  <c r="IA13" i="6"/>
  <c r="IA12" i="6"/>
  <c r="C12" i="6"/>
  <c r="O12" i="6"/>
  <c r="CS20" i="3"/>
  <c r="EB18" i="7"/>
  <c r="EB16" i="7" s="1"/>
  <c r="EB17" i="7"/>
  <c r="EE16" i="7"/>
  <c r="ED16" i="7"/>
  <c r="EC16" i="7"/>
  <c r="EB13" i="7"/>
  <c r="EB12" i="7"/>
  <c r="EB11" i="7"/>
  <c r="EE11" i="7"/>
  <c r="ED11" i="7"/>
  <c r="EC11" i="7"/>
  <c r="CQ26" i="4"/>
  <c r="CQ22" i="4"/>
  <c r="CQ12" i="4"/>
  <c r="CQ9" i="4" s="1"/>
  <c r="CQ8" i="4" s="1"/>
  <c r="CR20" i="3"/>
  <c r="HV13" i="6"/>
  <c r="HV12" i="6"/>
  <c r="DW18" i="7"/>
  <c r="DW16" i="7" s="1"/>
  <c r="DW17" i="7"/>
  <c r="DZ16" i="7"/>
  <c r="DY16" i="7"/>
  <c r="DX16" i="7"/>
  <c r="DW13" i="7"/>
  <c r="DW12" i="7"/>
  <c r="DW11" i="7"/>
  <c r="DZ11" i="7"/>
  <c r="DY11" i="7"/>
  <c r="DX11" i="7"/>
  <c r="CP26" i="4"/>
  <c r="CP22" i="4"/>
  <c r="CP12" i="4"/>
  <c r="CP9" i="4" s="1"/>
  <c r="CP8" i="4" s="1"/>
  <c r="IA17" i="6"/>
  <c r="HV17" i="6"/>
  <c r="CQ20" i="3"/>
  <c r="HQ17" i="6"/>
  <c r="HQ13" i="6"/>
  <c r="HQ12" i="6"/>
  <c r="DR18" i="7"/>
  <c r="DR16" i="7"/>
  <c r="DR17" i="7"/>
  <c r="DU16" i="7"/>
  <c r="DT16" i="7"/>
  <c r="DS16" i="7"/>
  <c r="DR13" i="7"/>
  <c r="DR11" i="7" s="1"/>
  <c r="DR12" i="7"/>
  <c r="DU11" i="7"/>
  <c r="DT11" i="7"/>
  <c r="DS11" i="7"/>
  <c r="CO26" i="4"/>
  <c r="CO22" i="4"/>
  <c r="CO12" i="4"/>
  <c r="CO9" i="4" s="1"/>
  <c r="CO8" i="4" s="1"/>
  <c r="HG17" i="6"/>
  <c r="CM26" i="4"/>
  <c r="CM22" i="4"/>
  <c r="CM12" i="4"/>
  <c r="CM9" i="4"/>
  <c r="CM8" i="4" s="1"/>
  <c r="CG26" i="4"/>
  <c r="CG12" i="4"/>
  <c r="CG9" i="4"/>
  <c r="CG8" i="4" s="1"/>
  <c r="AS18" i="7"/>
  <c r="AS17" i="7"/>
  <c r="AS16" i="7"/>
  <c r="AV16" i="7"/>
  <c r="AU16" i="7"/>
  <c r="AT16" i="7"/>
  <c r="AS13" i="7"/>
  <c r="AS11" i="7" s="1"/>
  <c r="AS12" i="7"/>
  <c r="AV11" i="7"/>
  <c r="AU11" i="7"/>
  <c r="AT11" i="7"/>
  <c r="BP20" i="3"/>
  <c r="BK20" i="3"/>
  <c r="IG18" i="5"/>
  <c r="IG16" i="5" s="1"/>
  <c r="IG17" i="5"/>
  <c r="IJ16" i="5"/>
  <c r="II16" i="5"/>
  <c r="IH16" i="5"/>
  <c r="IG13" i="5"/>
  <c r="IG12" i="5"/>
  <c r="IG11" i="5"/>
  <c r="IJ11" i="5"/>
  <c r="II11" i="5"/>
  <c r="IH11" i="5"/>
  <c r="BJ20" i="3"/>
  <c r="BE12" i="6"/>
  <c r="IC18" i="5"/>
  <c r="IC17" i="5"/>
  <c r="IC16" i="5"/>
  <c r="IF16" i="5"/>
  <c r="IE16" i="5"/>
  <c r="ID16" i="5"/>
  <c r="IC13" i="5"/>
  <c r="IC12" i="5"/>
  <c r="IC10" i="5" s="1"/>
  <c r="IF10" i="5"/>
  <c r="IE10" i="5"/>
  <c r="ID10" i="5"/>
  <c r="BH26" i="4"/>
  <c r="BH12" i="4"/>
  <c r="BH9" i="4"/>
  <c r="BH8" i="4" s="1"/>
  <c r="BI20" i="3"/>
  <c r="AY13" i="6"/>
  <c r="AY12" i="6"/>
  <c r="HY18" i="5"/>
  <c r="HY17" i="5"/>
  <c r="HY16" i="5"/>
  <c r="IB16" i="5"/>
  <c r="IA16" i="5"/>
  <c r="HZ16" i="5"/>
  <c r="HY13" i="5"/>
  <c r="HY10" i="5"/>
  <c r="HY12" i="5"/>
  <c r="IB10" i="5"/>
  <c r="IA10" i="5"/>
  <c r="HZ10" i="5"/>
  <c r="BG26" i="4"/>
  <c r="BG12" i="4"/>
  <c r="BG9" i="4"/>
  <c r="BG8" i="4"/>
  <c r="BH20" i="3"/>
  <c r="AS13" i="6"/>
  <c r="AS12" i="6"/>
  <c r="HU18" i="5"/>
  <c r="HU16" i="5" s="1"/>
  <c r="HU17" i="5"/>
  <c r="HX16" i="5"/>
  <c r="HW16" i="5"/>
  <c r="HV16" i="5"/>
  <c r="HU13" i="5"/>
  <c r="HU12" i="5"/>
  <c r="HX10" i="5"/>
  <c r="HW10" i="5"/>
  <c r="HV10" i="5"/>
  <c r="HU10" i="5"/>
  <c r="BF26" i="4"/>
  <c r="BF12" i="4"/>
  <c r="BF9" i="4" s="1"/>
  <c r="BF8" i="4" s="1"/>
  <c r="BG20" i="3"/>
  <c r="AM13" i="6"/>
  <c r="AM12" i="6"/>
  <c r="HQ18" i="5"/>
  <c r="HQ16" i="5"/>
  <c r="HQ17" i="5"/>
  <c r="HT16" i="5"/>
  <c r="HS16" i="5"/>
  <c r="HR16" i="5"/>
  <c r="HQ13" i="5"/>
  <c r="HQ12" i="5"/>
  <c r="HQ10" i="5" s="1"/>
  <c r="HT10" i="5"/>
  <c r="HS10" i="5"/>
  <c r="HR10" i="5"/>
  <c r="BE26" i="4"/>
  <c r="BE12" i="4"/>
  <c r="BE9" i="4" s="1"/>
  <c r="BE8" i="4" s="1"/>
  <c r="BF20" i="3"/>
  <c r="AG13" i="6"/>
  <c r="AG12" i="6"/>
  <c r="HM18" i="5"/>
  <c r="HM17" i="5"/>
  <c r="HM16" i="5"/>
  <c r="HP16" i="5"/>
  <c r="HO16" i="5"/>
  <c r="HN16" i="5"/>
  <c r="HM13" i="5"/>
  <c r="HM10" i="5" s="1"/>
  <c r="HM12" i="5"/>
  <c r="HP10" i="5"/>
  <c r="HO10" i="5"/>
  <c r="HN10" i="5"/>
  <c r="BD26" i="4"/>
  <c r="BD12" i="4"/>
  <c r="BD9" i="4"/>
  <c r="BD8" i="4" s="1"/>
  <c r="BE20" i="3"/>
  <c r="AA13" i="6"/>
  <c r="AA12" i="6"/>
  <c r="HI18" i="5"/>
  <c r="HI16" i="5" s="1"/>
  <c r="HI17" i="5"/>
  <c r="HL16" i="5"/>
  <c r="HK16" i="5"/>
  <c r="HJ16" i="5"/>
  <c r="HI13" i="5"/>
  <c r="HI10" i="5"/>
  <c r="HI12" i="5"/>
  <c r="HL10" i="5"/>
  <c r="HK10" i="5"/>
  <c r="HJ10" i="5"/>
  <c r="BC26" i="4"/>
  <c r="BC12" i="4"/>
  <c r="BC9" i="4" s="1"/>
  <c r="BC8" i="4" s="1"/>
  <c r="U13" i="6"/>
  <c r="U12" i="6"/>
  <c r="P13" i="6"/>
  <c r="J13" i="6"/>
  <c r="I12" i="6"/>
  <c r="GW18" i="5"/>
  <c r="GW17" i="5"/>
  <c r="GW16" i="5"/>
  <c r="GZ16" i="5"/>
  <c r="GY16" i="5"/>
  <c r="GX16" i="5"/>
  <c r="GW13" i="5"/>
  <c r="GW12" i="5"/>
  <c r="GW10" i="5" s="1"/>
  <c r="GZ10" i="5"/>
  <c r="GY10" i="5"/>
  <c r="GX10" i="5"/>
  <c r="AZ26" i="4"/>
  <c r="AZ12" i="4"/>
  <c r="AZ9" i="4"/>
  <c r="AZ8" i="4" s="1"/>
  <c r="IN13" i="2"/>
  <c r="IN12" i="2"/>
  <c r="GS18" i="5"/>
  <c r="GS16" i="5" s="1"/>
  <c r="GS17" i="5"/>
  <c r="GV16" i="5"/>
  <c r="GU16" i="5"/>
  <c r="GT16" i="5"/>
  <c r="GS13" i="5"/>
  <c r="GS12" i="5"/>
  <c r="GV10" i="5"/>
  <c r="GU10" i="5"/>
  <c r="GT10" i="5"/>
  <c r="GS10" i="5"/>
  <c r="AY32" i="4"/>
  <c r="AY12" i="4"/>
  <c r="AY9" i="4" s="1"/>
  <c r="AY8" i="4" s="1"/>
  <c r="ID13" i="2"/>
  <c r="ID12" i="2"/>
  <c r="GK18" i="5"/>
  <c r="GK17" i="5"/>
  <c r="GK16" i="5"/>
  <c r="GN16" i="5"/>
  <c r="GM16" i="5"/>
  <c r="GL16" i="5"/>
  <c r="GK13" i="5"/>
  <c r="GK12" i="5"/>
  <c r="GK10" i="5" s="1"/>
  <c r="GN10" i="5"/>
  <c r="GM10" i="5"/>
  <c r="GL10" i="5"/>
  <c r="HY13" i="2"/>
  <c r="HY12" i="2"/>
  <c r="GG18" i="5"/>
  <c r="GG16" i="5" s="1"/>
  <c r="GG17" i="5"/>
  <c r="GJ16" i="5"/>
  <c r="GI16" i="5"/>
  <c r="GH16" i="5"/>
  <c r="GG13" i="5"/>
  <c r="GG12" i="5"/>
  <c r="GJ10" i="5"/>
  <c r="GI10" i="5"/>
  <c r="GH10" i="5"/>
  <c r="GG10" i="5"/>
  <c r="HT13" i="2"/>
  <c r="HT12" i="2"/>
  <c r="GC18" i="5"/>
  <c r="GC17" i="5"/>
  <c r="GC16" i="5"/>
  <c r="GF16" i="5"/>
  <c r="GE16" i="5"/>
  <c r="GD16" i="5"/>
  <c r="GC13" i="5"/>
  <c r="GC12" i="5"/>
  <c r="GC10" i="5" s="1"/>
  <c r="GF10" i="5"/>
  <c r="GE10" i="5"/>
  <c r="GD10" i="5"/>
  <c r="AU12" i="4"/>
  <c r="AU9" i="4" s="1"/>
  <c r="AU8" i="4" s="1"/>
  <c r="HO13" i="2"/>
  <c r="HO12" i="2"/>
  <c r="FY18" i="5"/>
  <c r="FY16" i="5"/>
  <c r="FY17" i="5"/>
  <c r="GB16" i="5"/>
  <c r="GA16" i="5"/>
  <c r="FZ16" i="5"/>
  <c r="FY13" i="5"/>
  <c r="FY12" i="5"/>
  <c r="FY10" i="5" s="1"/>
  <c r="GB10" i="5"/>
  <c r="GA10" i="5"/>
  <c r="FZ10" i="5"/>
  <c r="AT12" i="4"/>
  <c r="AT9" i="4"/>
  <c r="AT8" i="4" s="1"/>
  <c r="HJ13" i="2"/>
  <c r="HJ12" i="2"/>
  <c r="FU18" i="5"/>
  <c r="FU16" i="5" s="1"/>
  <c r="FU17" i="5"/>
  <c r="FX16" i="5"/>
  <c r="FW16" i="5"/>
  <c r="FV16" i="5"/>
  <c r="FU13" i="5"/>
  <c r="FU12" i="5"/>
  <c r="FX10" i="5"/>
  <c r="FW10" i="5"/>
  <c r="FV10" i="5"/>
  <c r="FU10" i="5"/>
  <c r="HE13" i="2"/>
  <c r="HE12" i="2"/>
  <c r="FQ18" i="5"/>
  <c r="FQ16" i="5" s="1"/>
  <c r="FQ17" i="5"/>
  <c r="FT16" i="5"/>
  <c r="FS16" i="5"/>
  <c r="FR16" i="5"/>
  <c r="FQ13" i="5"/>
  <c r="FQ12" i="5"/>
  <c r="FQ10" i="5" s="1"/>
  <c r="FT10" i="5"/>
  <c r="FS10" i="5"/>
  <c r="FR10" i="5"/>
  <c r="AR12" i="4"/>
  <c r="AR9" i="4" s="1"/>
  <c r="AR8" i="4" s="1"/>
  <c r="GZ13" i="2"/>
  <c r="GZ12" i="2"/>
  <c r="AQ12" i="4"/>
  <c r="AQ9" i="4"/>
  <c r="AQ8" i="4" s="1"/>
  <c r="GU13" i="2"/>
  <c r="GU12" i="2"/>
  <c r="FI18" i="5"/>
  <c r="FI16" i="5" s="1"/>
  <c r="FI17" i="5"/>
  <c r="FL16" i="5"/>
  <c r="FK16" i="5"/>
  <c r="FJ16" i="5"/>
  <c r="FI13" i="5"/>
  <c r="FI12" i="5"/>
  <c r="FI10" i="5"/>
  <c r="FL10" i="5"/>
  <c r="FK10" i="5"/>
  <c r="FJ10" i="5"/>
  <c r="AP12" i="4"/>
  <c r="AP9" i="4" s="1"/>
  <c r="AP8" i="4" s="1"/>
  <c r="GP13" i="2"/>
  <c r="GP12" i="2"/>
  <c r="FE18" i="5"/>
  <c r="FE17" i="5"/>
  <c r="FE16" i="5" s="1"/>
  <c r="FH16" i="5"/>
  <c r="FG16" i="5"/>
  <c r="FF16" i="5"/>
  <c r="FE13" i="5"/>
  <c r="FE10" i="5"/>
  <c r="FE12" i="5"/>
  <c r="FH10" i="5"/>
  <c r="FG10" i="5"/>
  <c r="FF10" i="5"/>
  <c r="AO12" i="4"/>
  <c r="AO9" i="4"/>
  <c r="AO8" i="4" s="1"/>
  <c r="GK13" i="2"/>
  <c r="GK12" i="2"/>
  <c r="FA18" i="5"/>
  <c r="FA17" i="5"/>
  <c r="FA16" i="5"/>
  <c r="FD16" i="5"/>
  <c r="FC16" i="5"/>
  <c r="FB16" i="5"/>
  <c r="FA13" i="5"/>
  <c r="FA12" i="5"/>
  <c r="FA10" i="5" s="1"/>
  <c r="FD10" i="5"/>
  <c r="FC10" i="5"/>
  <c r="FB10" i="5"/>
  <c r="AN12" i="4"/>
  <c r="AN9" i="4" s="1"/>
  <c r="AN8" i="4" s="1"/>
  <c r="GF13" i="2"/>
  <c r="GF12" i="2"/>
  <c r="EW18" i="5"/>
  <c r="EW16" i="5"/>
  <c r="EW17" i="5"/>
  <c r="EZ16" i="5"/>
  <c r="EY16" i="5"/>
  <c r="EX16" i="5"/>
  <c r="EW13" i="5"/>
  <c r="EW12" i="5"/>
  <c r="EW10" i="5" s="1"/>
  <c r="EZ10" i="5"/>
  <c r="EY10" i="5"/>
  <c r="EX10" i="5"/>
  <c r="AM12" i="4"/>
  <c r="AM9" i="4"/>
  <c r="AM8" i="4" s="1"/>
  <c r="GA13" i="2"/>
  <c r="GA12" i="2"/>
  <c r="ES18" i="5"/>
  <c r="ES16" i="5" s="1"/>
  <c r="ES17" i="5"/>
  <c r="EV16" i="5"/>
  <c r="EU16" i="5"/>
  <c r="ET16" i="5"/>
  <c r="ES13" i="5"/>
  <c r="ES10" i="5" s="1"/>
  <c r="ES12" i="5"/>
  <c r="EV10" i="5"/>
  <c r="EU10" i="5"/>
  <c r="ET10" i="5"/>
  <c r="AL12" i="4"/>
  <c r="AL9" i="4" s="1"/>
  <c r="AL8" i="4" s="1"/>
  <c r="FV12" i="2"/>
  <c r="FV13" i="2"/>
  <c r="EO18" i="5"/>
  <c r="EO17" i="5"/>
  <c r="EO16" i="5" s="1"/>
  <c r="ER16" i="5"/>
  <c r="EQ16" i="5"/>
  <c r="EP16" i="5"/>
  <c r="EO13" i="5"/>
  <c r="EO10" i="5"/>
  <c r="EO12" i="5"/>
  <c r="ER10" i="5"/>
  <c r="EQ10" i="5"/>
  <c r="EP10" i="5"/>
  <c r="AK12" i="4"/>
  <c r="AK9" i="4"/>
  <c r="AK8" i="4" s="1"/>
  <c r="FQ13" i="2"/>
  <c r="FQ12" i="2"/>
  <c r="EK18" i="5"/>
  <c r="EK16" i="5" s="1"/>
  <c r="EK17" i="5"/>
  <c r="EN16" i="5"/>
  <c r="EM16" i="5"/>
  <c r="EL16" i="5"/>
  <c r="EK13" i="5"/>
  <c r="EK10" i="5" s="1"/>
  <c r="EK12" i="5"/>
  <c r="EN10" i="5"/>
  <c r="EM10" i="5"/>
  <c r="EL10" i="5"/>
  <c r="AJ12" i="4"/>
  <c r="AJ9" i="4" s="1"/>
  <c r="AJ8" i="4" s="1"/>
  <c r="FL13" i="2"/>
  <c r="FL12" i="2"/>
  <c r="EG18" i="5"/>
  <c r="EG16" i="5"/>
  <c r="EG17" i="5"/>
  <c r="EJ16" i="5"/>
  <c r="EI16" i="5"/>
  <c r="EH16" i="5"/>
  <c r="EG13" i="5"/>
  <c r="EG12" i="5"/>
  <c r="EG10" i="5" s="1"/>
  <c r="EJ10" i="5"/>
  <c r="EI10" i="5"/>
  <c r="EH10" i="5"/>
  <c r="AI12" i="4"/>
  <c r="AI9" i="4"/>
  <c r="AI8" i="4" s="1"/>
  <c r="AH12" i="4"/>
  <c r="AH9" i="4" s="1"/>
  <c r="AH8" i="4" s="1"/>
  <c r="EC18" i="5"/>
  <c r="EC17" i="5"/>
  <c r="EC16" i="5" s="1"/>
  <c r="EF16" i="5"/>
  <c r="EE16" i="5"/>
  <c r="ED16" i="5"/>
  <c r="EC13" i="5"/>
  <c r="EC10" i="5"/>
  <c r="EC12" i="5"/>
  <c r="EF10" i="5"/>
  <c r="EE10" i="5"/>
  <c r="ED10" i="5"/>
  <c r="FG13" i="2"/>
  <c r="FG12" i="2"/>
  <c r="FB12" i="2"/>
  <c r="DY18" i="5"/>
  <c r="DY17" i="5"/>
  <c r="EB16" i="5"/>
  <c r="DY16" i="5"/>
  <c r="DY13" i="5"/>
  <c r="DY10" i="5" s="1"/>
  <c r="DY12" i="5"/>
  <c r="EB10" i="5"/>
  <c r="EA10" i="5"/>
  <c r="DZ10" i="5"/>
  <c r="AG12" i="4"/>
  <c r="AG9" i="4"/>
  <c r="AG8" i="4"/>
  <c r="AF12" i="4"/>
  <c r="AF9" i="4"/>
  <c r="AF8" i="4"/>
  <c r="DU18" i="5"/>
  <c r="DX16" i="5"/>
  <c r="DU13" i="5"/>
  <c r="DU12" i="5"/>
  <c r="DX10" i="5"/>
  <c r="DW10" i="5"/>
  <c r="DV10" i="5"/>
  <c r="DU10" i="5"/>
  <c r="EW13" i="2"/>
  <c r="EW12" i="2"/>
  <c r="AH40" i="3"/>
  <c r="ER13" i="2"/>
  <c r="ER12" i="2"/>
  <c r="DQ18" i="5"/>
  <c r="DQ17" i="5"/>
  <c r="DT16" i="5"/>
  <c r="DQ16" i="5"/>
  <c r="DQ13" i="5"/>
  <c r="DQ12" i="5"/>
  <c r="DQ10" i="5"/>
  <c r="DT10" i="5"/>
  <c r="DS10" i="5"/>
  <c r="DR10" i="5"/>
  <c r="EM13" i="2"/>
  <c r="EM12" i="2"/>
  <c r="DM18" i="5"/>
  <c r="DM17" i="5"/>
  <c r="DP16" i="5"/>
  <c r="DM16" i="5"/>
  <c r="DN16" i="5"/>
  <c r="DM13" i="5"/>
  <c r="DM12" i="5"/>
  <c r="DP10" i="5"/>
  <c r="DO10" i="5"/>
  <c r="DN10" i="5"/>
  <c r="DM10" i="5"/>
  <c r="AD12" i="4"/>
  <c r="AD9" i="4" s="1"/>
  <c r="AD8" i="4" s="1"/>
  <c r="EH13" i="2"/>
  <c r="EH12" i="2"/>
  <c r="DI18" i="5"/>
  <c r="DI17" i="5"/>
  <c r="DL16" i="5"/>
  <c r="DK16" i="5"/>
  <c r="DJ16" i="5"/>
  <c r="DI16" i="5" s="1"/>
  <c r="DI13" i="5"/>
  <c r="DI10" i="5"/>
  <c r="DI12" i="5"/>
  <c r="DL10" i="5"/>
  <c r="DK10" i="5"/>
  <c r="DJ10" i="5"/>
  <c r="DX13" i="2"/>
  <c r="DX12" i="2"/>
  <c r="DA18" i="5"/>
  <c r="DA17" i="5"/>
  <c r="DD16" i="5"/>
  <c r="DC16" i="5"/>
  <c r="DB16" i="5"/>
  <c r="DA16" i="5"/>
  <c r="DA13" i="5"/>
  <c r="DA12" i="5"/>
  <c r="DA10" i="5"/>
  <c r="DD10" i="5"/>
  <c r="DC10" i="5"/>
  <c r="DB10" i="5"/>
  <c r="AA12" i="4"/>
  <c r="AA9" i="4"/>
  <c r="AA8" i="4" s="1"/>
  <c r="Z12" i="4"/>
  <c r="Z9" i="4"/>
  <c r="Z8" i="4"/>
  <c r="CW18" i="5"/>
  <c r="CW17" i="5"/>
  <c r="CZ16" i="5"/>
  <c r="CY16" i="5"/>
  <c r="CX16" i="5"/>
  <c r="CW16" i="5" s="1"/>
  <c r="CW13" i="5"/>
  <c r="CW10" i="5"/>
  <c r="CW12" i="5"/>
  <c r="CZ10" i="5"/>
  <c r="CY10" i="5"/>
  <c r="CX10" i="5"/>
  <c r="DS13" i="2"/>
  <c r="DS12" i="2"/>
  <c r="EC13" i="2"/>
  <c r="EC12" i="2"/>
  <c r="DE18" i="5"/>
  <c r="DE17" i="5"/>
  <c r="DH16" i="5"/>
  <c r="DG16" i="5"/>
  <c r="DF16" i="5"/>
  <c r="DE16" i="5" s="1"/>
  <c r="DE13" i="5"/>
  <c r="DE10" i="5"/>
  <c r="DE12" i="5"/>
  <c r="DH10" i="5"/>
  <c r="DG10" i="5"/>
  <c r="DF10" i="5"/>
  <c r="AB12" i="4"/>
  <c r="AB9" i="4"/>
  <c r="AB8" i="4"/>
  <c r="DN13" i="2"/>
  <c r="DN12" i="2"/>
  <c r="CS18" i="5"/>
  <c r="CS17" i="5"/>
  <c r="CV16" i="5"/>
  <c r="CU16" i="5"/>
  <c r="CT16" i="5"/>
  <c r="CS16" i="5" s="1"/>
  <c r="CS13" i="5"/>
  <c r="CS10" i="5" s="1"/>
  <c r="CS12" i="5"/>
  <c r="CV10" i="5"/>
  <c r="CU10" i="5"/>
  <c r="CT10" i="5"/>
  <c r="Y12" i="4"/>
  <c r="Y9" i="4"/>
  <c r="Y8" i="4"/>
  <c r="DI13" i="2"/>
  <c r="DI12" i="2"/>
  <c r="CO18" i="5"/>
  <c r="CO17" i="5"/>
  <c r="CR16" i="5"/>
  <c r="CQ16" i="5"/>
  <c r="CP16" i="5"/>
  <c r="CO16" i="5"/>
  <c r="CO13" i="5"/>
  <c r="CO12" i="5"/>
  <c r="CO10" i="5"/>
  <c r="CR10" i="5"/>
  <c r="CQ10" i="5"/>
  <c r="CP10" i="5"/>
  <c r="X12" i="4"/>
  <c r="X9" i="4"/>
  <c r="X8" i="4" s="1"/>
  <c r="DD13" i="2"/>
  <c r="DD12" i="2"/>
  <c r="CK18" i="5"/>
  <c r="CK17" i="5"/>
  <c r="CN16" i="5"/>
  <c r="CM16" i="5"/>
  <c r="CL16" i="5"/>
  <c r="CK16" i="5" s="1"/>
  <c r="CK13" i="5"/>
  <c r="CK12" i="5"/>
  <c r="CK10" i="5"/>
  <c r="CN10" i="5"/>
  <c r="CM10" i="5"/>
  <c r="CL10" i="5"/>
  <c r="W12" i="4"/>
  <c r="W9" i="4" s="1"/>
  <c r="W8" i="4" s="1"/>
  <c r="CY13" i="2"/>
  <c r="CY12" i="2"/>
  <c r="CG18" i="5"/>
  <c r="CG17" i="5"/>
  <c r="CJ16" i="5"/>
  <c r="CI16" i="5"/>
  <c r="CH16" i="5"/>
  <c r="CG16" i="5" s="1"/>
  <c r="CG13" i="5"/>
  <c r="CG10" i="5"/>
  <c r="CG12" i="5"/>
  <c r="CJ10" i="5"/>
  <c r="CI10" i="5"/>
  <c r="CH10" i="5"/>
  <c r="CT13" i="2"/>
  <c r="CT12" i="2"/>
  <c r="CC18" i="5"/>
  <c r="CC17" i="5"/>
  <c r="CF16" i="5"/>
  <c r="CE16" i="5"/>
  <c r="CD16" i="5"/>
  <c r="CC16" i="5"/>
  <c r="CC13" i="5"/>
  <c r="CC12" i="5"/>
  <c r="CC10" i="5"/>
  <c r="CF10" i="5"/>
  <c r="CE10" i="5"/>
  <c r="CD10" i="5"/>
  <c r="U12" i="4"/>
  <c r="U9" i="4"/>
  <c r="U8" i="4" s="1"/>
  <c r="CO13" i="2"/>
  <c r="CO12" i="2"/>
  <c r="BY18" i="5"/>
  <c r="BY17" i="5"/>
  <c r="CB16" i="5"/>
  <c r="CA16" i="5"/>
  <c r="BZ16" i="5"/>
  <c r="BY16" i="5" s="1"/>
  <c r="BY13" i="5"/>
  <c r="BY12" i="5"/>
  <c r="BY10" i="5" s="1"/>
  <c r="CB10" i="5"/>
  <c r="CA10" i="5"/>
  <c r="BZ10" i="5"/>
  <c r="T12" i="4"/>
  <c r="T9" i="4" s="1"/>
  <c r="T8" i="4" s="1"/>
  <c r="CJ13" i="2"/>
  <c r="CJ12" i="2"/>
  <c r="BU18" i="5"/>
  <c r="BU17" i="5"/>
  <c r="BX16" i="5"/>
  <c r="BW16" i="5"/>
  <c r="BV16" i="5"/>
  <c r="BU16" i="5" s="1"/>
  <c r="BU13" i="5"/>
  <c r="BU10" i="5"/>
  <c r="BU12" i="5"/>
  <c r="BX10" i="5"/>
  <c r="BW10" i="5"/>
  <c r="BV10" i="5"/>
  <c r="S12" i="4"/>
  <c r="S9" i="4"/>
  <c r="S8" i="4"/>
  <c r="CE13" i="2"/>
  <c r="CE12" i="2"/>
  <c r="BQ18" i="5"/>
  <c r="BQ17" i="5"/>
  <c r="BT16" i="5"/>
  <c r="BS16" i="5"/>
  <c r="BR16" i="5"/>
  <c r="BQ16" i="5" s="1"/>
  <c r="BQ13" i="5"/>
  <c r="BQ10" i="5" s="1"/>
  <c r="BQ12" i="5"/>
  <c r="BT10" i="5"/>
  <c r="BS10" i="5"/>
  <c r="BR10" i="5"/>
  <c r="R12" i="4"/>
  <c r="R9" i="4"/>
  <c r="R8" i="4"/>
  <c r="BZ13" i="2"/>
  <c r="BZ12" i="2"/>
  <c r="BM18" i="5"/>
  <c r="BM17" i="5"/>
  <c r="BP16" i="5"/>
  <c r="BO16" i="5"/>
  <c r="BN16" i="5"/>
  <c r="BM16" i="5"/>
  <c r="BM13" i="5"/>
  <c r="BM12" i="5"/>
  <c r="BM10" i="5"/>
  <c r="BP10" i="5"/>
  <c r="BO10" i="5"/>
  <c r="BN10" i="5"/>
  <c r="Q12" i="4"/>
  <c r="Q9" i="4"/>
  <c r="Q8" i="4" s="1"/>
  <c r="BU13" i="2"/>
  <c r="BU12" i="2"/>
  <c r="BI18" i="5"/>
  <c r="BI17" i="5"/>
  <c r="BL16" i="5"/>
  <c r="BK16" i="5"/>
  <c r="BJ16" i="5"/>
  <c r="BI16" i="5" s="1"/>
  <c r="BI13" i="5"/>
  <c r="BI12" i="5"/>
  <c r="BI10" i="5"/>
  <c r="BL10" i="5"/>
  <c r="BK10" i="5"/>
  <c r="BJ10" i="5"/>
  <c r="P12" i="4"/>
  <c r="P9" i="4" s="1"/>
  <c r="P8" i="4" s="1"/>
  <c r="BP13" i="2"/>
  <c r="BP12" i="2"/>
  <c r="BE18" i="5"/>
  <c r="BE17" i="5"/>
  <c r="BH16" i="5"/>
  <c r="BG16" i="5"/>
  <c r="BF16" i="5"/>
  <c r="BE16" i="5" s="1"/>
  <c r="BE13" i="5"/>
  <c r="BE10" i="5"/>
  <c r="BE12" i="5"/>
  <c r="BH10" i="5"/>
  <c r="BG10" i="5"/>
  <c r="BF10" i="5"/>
  <c r="O12" i="4"/>
  <c r="O9" i="4"/>
  <c r="O8" i="4"/>
  <c r="BK13" i="2"/>
  <c r="BK12" i="2"/>
  <c r="BA18" i="5"/>
  <c r="BA17" i="5"/>
  <c r="BD16" i="5"/>
  <c r="BC16" i="5"/>
  <c r="BB16" i="5"/>
  <c r="BA16" i="5" s="1"/>
  <c r="BA13" i="5"/>
  <c r="BA10" i="5" s="1"/>
  <c r="BA12" i="5"/>
  <c r="BD10" i="5"/>
  <c r="BC10" i="5"/>
  <c r="BB10" i="5"/>
  <c r="N12" i="4"/>
  <c r="N9" i="4"/>
  <c r="N8" i="4"/>
  <c r="BF13" i="2"/>
  <c r="BF12" i="2"/>
  <c r="AW18" i="5"/>
  <c r="AW17" i="5"/>
  <c r="AZ16" i="5"/>
  <c r="AY16" i="5"/>
  <c r="AX16" i="5"/>
  <c r="AW16" i="5"/>
  <c r="AW13" i="5"/>
  <c r="AW12" i="5"/>
  <c r="AW10" i="5"/>
  <c r="AZ10" i="5"/>
  <c r="AY10" i="5"/>
  <c r="AX10" i="5"/>
  <c r="M12" i="4"/>
  <c r="M9" i="4"/>
  <c r="M8" i="4" s="1"/>
  <c r="BA13" i="2"/>
  <c r="BA12" i="2"/>
  <c r="AS18" i="5"/>
  <c r="AS17" i="5"/>
  <c r="AP17" i="5"/>
  <c r="AV16" i="5"/>
  <c r="AU16" i="5"/>
  <c r="AT16" i="5"/>
  <c r="AS16" i="5" s="1"/>
  <c r="AS13" i="5"/>
  <c r="AS10" i="5"/>
  <c r="AS12" i="5"/>
  <c r="AV10" i="5"/>
  <c r="AU10" i="5"/>
  <c r="AT10" i="5"/>
  <c r="L12" i="4"/>
  <c r="L9" i="4"/>
  <c r="L8" i="4"/>
  <c r="AV13" i="2"/>
  <c r="AV12" i="2"/>
  <c r="AO18" i="5"/>
  <c r="AR16" i="5"/>
  <c r="AQ16" i="5"/>
  <c r="AO13" i="5"/>
  <c r="AO12" i="5"/>
  <c r="AO10" i="5"/>
  <c r="AR10" i="5"/>
  <c r="AQ10" i="5"/>
  <c r="AP10" i="5"/>
  <c r="K12" i="4"/>
  <c r="K9" i="4"/>
  <c r="K8" i="4" s="1"/>
  <c r="AQ13" i="2"/>
  <c r="AQ12" i="2"/>
  <c r="AK18" i="5"/>
  <c r="AK17" i="5"/>
  <c r="AN16" i="5"/>
  <c r="AM16" i="5"/>
  <c r="AL16" i="5"/>
  <c r="AK16" i="5" s="1"/>
  <c r="AK13" i="5"/>
  <c r="AK12" i="5"/>
  <c r="AK10" i="5"/>
  <c r="AN10" i="5"/>
  <c r="AM10" i="5"/>
  <c r="AL10" i="5"/>
  <c r="J12" i="4"/>
  <c r="J9" i="4" s="1"/>
  <c r="J8" i="4" s="1"/>
  <c r="AL13" i="2"/>
  <c r="AL12" i="2"/>
  <c r="AG18" i="5"/>
  <c r="AG17" i="5"/>
  <c r="AJ16" i="5"/>
  <c r="AI16" i="5"/>
  <c r="AH16" i="5"/>
  <c r="AG16" i="5" s="1"/>
  <c r="AG13" i="5"/>
  <c r="AG10" i="5"/>
  <c r="AG12" i="5"/>
  <c r="AJ10" i="5"/>
  <c r="AI10" i="5"/>
  <c r="AH10" i="5"/>
  <c r="I12" i="4"/>
  <c r="I9" i="4"/>
  <c r="I8" i="4"/>
  <c r="AG13" i="2"/>
  <c r="AG12" i="2"/>
  <c r="AC18" i="5"/>
  <c r="AC17" i="5"/>
  <c r="AF16" i="5"/>
  <c r="AE16" i="5"/>
  <c r="AD16" i="5"/>
  <c r="AC16" i="5" s="1"/>
  <c r="AC13" i="5"/>
  <c r="AC10" i="5" s="1"/>
  <c r="AC12" i="5"/>
  <c r="AF10" i="5"/>
  <c r="AE10" i="5"/>
  <c r="AD10" i="5"/>
  <c r="H12" i="4"/>
  <c r="H9" i="4"/>
  <c r="H8" i="4"/>
  <c r="AB13" i="2"/>
  <c r="AB12" i="2"/>
  <c r="Y18" i="5"/>
  <c r="Y17" i="5"/>
  <c r="AB16" i="5"/>
  <c r="AA16" i="5"/>
  <c r="Z16" i="5"/>
  <c r="Y16" i="5"/>
  <c r="Y13" i="5"/>
  <c r="Y12" i="5"/>
  <c r="Y10" i="5"/>
  <c r="AB10" i="5"/>
  <c r="AA10" i="5"/>
  <c r="Z10" i="5"/>
  <c r="G12" i="4"/>
  <c r="G9" i="4"/>
  <c r="G8" i="4" s="1"/>
  <c r="W13" i="2"/>
  <c r="W12" i="2"/>
  <c r="U18" i="5"/>
  <c r="U17" i="5"/>
  <c r="X16" i="5"/>
  <c r="W16" i="5"/>
  <c r="U16" i="5"/>
  <c r="U13" i="5"/>
  <c r="U12" i="5"/>
  <c r="U10" i="5"/>
  <c r="X10" i="5"/>
  <c r="W10" i="5"/>
  <c r="V10" i="5"/>
  <c r="R13" i="2"/>
  <c r="R12" i="2"/>
  <c r="Q18" i="5"/>
  <c r="Q17" i="5"/>
  <c r="T16" i="5"/>
  <c r="S16" i="5"/>
  <c r="R16" i="5"/>
  <c r="Q16" i="5" s="1"/>
  <c r="Q13" i="5"/>
  <c r="Q12" i="5"/>
  <c r="T10" i="5"/>
  <c r="S10" i="5"/>
  <c r="R10" i="5"/>
  <c r="Q10" i="5"/>
  <c r="E12" i="4"/>
  <c r="E9" i="4"/>
  <c r="E8" i="4"/>
  <c r="M13" i="2"/>
  <c r="M12" i="2"/>
  <c r="M18" i="5"/>
  <c r="M17" i="5"/>
  <c r="P16" i="5"/>
  <c r="O16" i="5"/>
  <c r="N16" i="5"/>
  <c r="M16" i="5" s="1"/>
  <c r="M13" i="5"/>
  <c r="M12" i="5"/>
  <c r="P10" i="5"/>
  <c r="O10" i="5"/>
  <c r="N10" i="5"/>
  <c r="M10" i="5" s="1"/>
  <c r="D12" i="4"/>
  <c r="D9" i="4"/>
  <c r="D8" i="4"/>
  <c r="H13" i="2"/>
  <c r="H12" i="2"/>
  <c r="I18" i="5"/>
  <c r="I17" i="5"/>
  <c r="L16" i="5"/>
  <c r="K16" i="5"/>
  <c r="J16" i="5"/>
  <c r="I16" i="5"/>
  <c r="I13" i="5"/>
  <c r="I12" i="5"/>
  <c r="L10" i="5"/>
  <c r="I10" i="5"/>
  <c r="K10" i="5"/>
  <c r="J10" i="5"/>
  <c r="C12" i="4"/>
  <c r="C9" i="4"/>
  <c r="C8" i="4" s="1"/>
  <c r="B12" i="4"/>
  <c r="B9" i="4"/>
  <c r="B8" i="4"/>
  <c r="F16" i="5"/>
  <c r="G16" i="5"/>
  <c r="H16" i="5"/>
  <c r="E16" i="5"/>
  <c r="F10" i="5"/>
  <c r="G10" i="5"/>
  <c r="H10" i="5"/>
  <c r="E10" i="5"/>
  <c r="E13" i="5"/>
  <c r="E12" i="5"/>
  <c r="E18" i="5"/>
  <c r="E17" i="5"/>
  <c r="C12" i="2"/>
  <c r="C13" i="2"/>
  <c r="AO17" i="5"/>
  <c r="AP16" i="5"/>
  <c r="AO16" i="5" s="1"/>
</calcChain>
</file>

<file path=xl/sharedStrings.xml><?xml version="1.0" encoding="utf-8"?>
<sst xmlns="http://schemas.openxmlformats.org/spreadsheetml/2006/main" count="4190" uniqueCount="267">
  <si>
    <t>Total</t>
  </si>
  <si>
    <t>Maturity breakdown (residual maturity)</t>
  </si>
  <si>
    <t>Up to</t>
  </si>
  <si>
    <t>1 month</t>
  </si>
  <si>
    <t>More than 1</t>
  </si>
  <si>
    <t>month and up</t>
  </si>
  <si>
    <t>to 3 months</t>
  </si>
  <si>
    <t>More than 3</t>
  </si>
  <si>
    <t>months and</t>
  </si>
  <si>
    <t>up to 1 year</t>
  </si>
  <si>
    <t>1.   Foreign currency loans, securities,</t>
  </si>
  <si>
    <r>
      <t>      and deposits</t>
    </r>
    <r>
      <rPr>
        <vertAlign val="superscript"/>
        <sz val="10"/>
        <rFont val="Arial"/>
        <family val="2"/>
      </rPr>
      <t>6</t>
    </r>
  </si>
  <si>
    <t>      —outflows (–)</t>
  </si>
  <si>
    <t>Principal</t>
  </si>
  <si>
    <t>Interest</t>
  </si>
  <si>
    <t>      —inflows (+)</t>
  </si>
  <si>
    <t>      (a) Short positions (–)</t>
  </si>
  <si>
    <t>      (b) Long positions (+)</t>
  </si>
  <si>
    <t>3.   Other (specify)</t>
  </si>
  <si>
    <t>      —outflows related to repos (–)</t>
  </si>
  <si>
    <t>      —inflows related to reverse repos (+)</t>
  </si>
  <si>
    <t>      —trade credit (–)</t>
  </si>
  <si>
    <t>      —trade credit (+)</t>
  </si>
  <si>
    <t>      —other accounts payable (–)</t>
  </si>
  <si>
    <t>      —other accounts payable (+)</t>
  </si>
  <si>
    <t>2.Aggregate short and long positions in forwards and futures in foreign currencies vis-à-vis the domestic currency (including the forward leg of currency swaps)7</t>
  </si>
  <si>
    <t>A.Official reserve assets</t>
  </si>
  <si>
    <t>(5)other reserve assets (specify)</t>
  </si>
  <si>
    <t>B.Other foreign currency assets (specify)</t>
  </si>
  <si>
    <t>Maturity breakdown (residual maturity,</t>
  </si>
  <si>
    <t>where applicable)</t>
  </si>
  <si>
    <t>      (b)  Other contingent liabilities</t>
  </si>
  <si>
    <t>      (a)  other national monetary authorities,</t>
  </si>
  <si>
    <t>            BIS, IMF, and other international</t>
  </si>
  <si>
    <t>            organizations</t>
  </si>
  <si>
    <t>            —BIS (+)</t>
  </si>
  <si>
    <t>            —IMF (+)</t>
  </si>
  <si>
    <t>      (b)  with banks and other financial</t>
  </si>
  <si>
    <t>            institutions headquartered</t>
  </si>
  <si>
    <t>            in the reporting country (+)</t>
  </si>
  <si>
    <t>      (c)  with banks and other financial</t>
  </si>
  <si>
    <t>            outside the reporting country (+)</t>
  </si>
  <si>
    <t>      Undrawn, unconditional credit lines</t>
  </si>
  <si>
    <t xml:space="preserve">      provided to: </t>
  </si>
  <si>
    <t>            —BIS (–)</t>
  </si>
  <si>
    <t>            —IMF (–)</t>
  </si>
  <si>
    <t>      (b)  banks and other financial institutions</t>
  </si>
  <si>
    <t>4.   Aggregate short and long positions</t>
  </si>
  <si>
    <t>      of options in foreign currencies</t>
  </si>
  <si>
    <r>
      <t xml:space="preserve">      vis-à-vis the domestic currency </t>
    </r>
    <r>
      <rPr>
        <vertAlign val="superscript"/>
        <sz val="10"/>
        <rFont val="Arial"/>
        <family val="2"/>
      </rPr>
      <t>10</t>
    </r>
  </si>
  <si>
    <t>      (a)  Short positions</t>
  </si>
  <si>
    <t>            (i)  Bought puts</t>
  </si>
  <si>
    <t>            (ii)  Written calls</t>
  </si>
  <si>
    <t>      (b)  Long positions</t>
  </si>
  <si>
    <t>            (i)  Bought calls</t>
  </si>
  <si>
    <t>            (ii)  Written puts</t>
  </si>
  <si>
    <r>
      <t>PRO MEMORIA: In-the-money options</t>
    </r>
    <r>
      <rPr>
        <vertAlign val="superscript"/>
        <sz val="10"/>
        <rFont val="Arial"/>
        <family val="2"/>
      </rPr>
      <t>11</t>
    </r>
  </si>
  <si>
    <t>(1)   At current exchange rate</t>
  </si>
  <si>
    <t>            (a)    Short position</t>
  </si>
  <si>
    <t>            (b)    Long position</t>
  </si>
  <si>
    <t>(2)      + 5% (depreciation of 5%)</t>
  </si>
  <si>
    <t>(3)      – 5% (appreciation of 5%)</t>
  </si>
  <si>
    <t>(4)      + 10% (depreciation of 10%)</t>
  </si>
  <si>
    <t>(5)      – 10% (appreciation of 10%)</t>
  </si>
  <si>
    <t>(6)      Other (specify)</t>
  </si>
  <si>
    <t>1. Contingent liabilities in foreign currency</t>
  </si>
  <si>
    <t>2. Foreign currency securities issued with embedded options (puttable bonds)8</t>
  </si>
  <si>
    <t>3.   Undrawn, unconditional credit lines9 provided by:</t>
  </si>
  <si>
    <t>(a)  other national monetary authorities,</t>
  </si>
  <si>
    <t>    (a)  Collateral guarantees on debt falling due within 1 year</t>
  </si>
  <si>
    <t>   —other national monetary authorities (+)</t>
  </si>
  <si>
    <t>   —other national monetary authorities (–)</t>
  </si>
  <si>
    <t>     headquartered in reporting country (–)</t>
  </si>
  <si>
    <t>     (c)  banks and other financial institutions</t>
  </si>
  <si>
    <t>      headquartered outside the reporting</t>
  </si>
  <si>
    <t>      country (–)</t>
  </si>
  <si>
    <t>III. Contingent short-term net drains on foreign currency assets (nominal value)</t>
  </si>
  <si>
    <r>
      <t>      (a)    short-term domestic currency debt indexed to the exchange rate</t>
    </r>
    <r>
      <rPr>
        <sz val="12"/>
        <rFont val="Times New Roman"/>
        <family val="1"/>
      </rPr>
      <t> </t>
    </r>
  </si>
  <si>
    <r>
      <t>              —nondeliverable forwards</t>
    </r>
    <r>
      <rPr>
        <sz val="12"/>
        <rFont val="Times New Roman"/>
        <family val="1"/>
      </rPr>
      <t> </t>
    </r>
  </si>
  <si>
    <r>
      <t>                  —short positions</t>
    </r>
    <r>
      <rPr>
        <sz val="12"/>
        <rFont val="Times New Roman"/>
        <family val="1"/>
      </rPr>
      <t> </t>
    </r>
  </si>
  <si>
    <r>
      <t>                  —long positions</t>
    </r>
    <r>
      <rPr>
        <sz val="12"/>
        <rFont val="Times New Roman"/>
        <family val="1"/>
      </rPr>
      <t> </t>
    </r>
  </si>
  <si>
    <r>
      <t>              —other instruments</t>
    </r>
    <r>
      <rPr>
        <sz val="12"/>
        <rFont val="Times New Roman"/>
        <family val="1"/>
      </rPr>
      <t> </t>
    </r>
  </si>
  <si>
    <r>
      <t>              —included in reserve assets</t>
    </r>
    <r>
      <rPr>
        <sz val="12"/>
        <rFont val="Times New Roman"/>
        <family val="1"/>
      </rPr>
      <t> </t>
    </r>
  </si>
  <si>
    <r>
      <t>              —included in other foreign currency assets</t>
    </r>
    <r>
      <rPr>
        <sz val="12"/>
        <rFont val="Times New Roman"/>
        <family val="1"/>
      </rPr>
      <t> </t>
    </r>
  </si>
  <si>
    <r>
      <t>              —lent or repoed and included in Section I</t>
    </r>
    <r>
      <rPr>
        <sz val="12"/>
        <rFont val="Times New Roman"/>
        <family val="1"/>
      </rPr>
      <t> </t>
    </r>
  </si>
  <si>
    <r>
      <t>              —lent or repoed but not included in Section I</t>
    </r>
    <r>
      <rPr>
        <sz val="12"/>
        <rFont val="Times New Roman"/>
        <family val="1"/>
      </rPr>
      <t> </t>
    </r>
  </si>
  <si>
    <r>
      <t>              —borrowed or acquired and included in Section I</t>
    </r>
    <r>
      <rPr>
        <sz val="12"/>
        <rFont val="Times New Roman"/>
        <family val="1"/>
      </rPr>
      <t> </t>
    </r>
  </si>
  <si>
    <r>
      <t>              —borrowed or acquired but not included in Section I</t>
    </r>
    <r>
      <rPr>
        <sz val="12"/>
        <rFont val="Times New Roman"/>
        <family val="1"/>
      </rPr>
      <t> </t>
    </r>
  </si>
  <si>
    <r>
      <t>              —forwards</t>
    </r>
    <r>
      <rPr>
        <sz val="12"/>
        <rFont val="Times New Roman"/>
        <family val="1"/>
      </rPr>
      <t> </t>
    </r>
  </si>
  <si>
    <r>
      <t>              —futures</t>
    </r>
    <r>
      <rPr>
        <sz val="12"/>
        <rFont val="Times New Roman"/>
        <family val="1"/>
      </rPr>
      <t> </t>
    </r>
  </si>
  <si>
    <r>
      <t>              —swaps</t>
    </r>
    <r>
      <rPr>
        <sz val="12"/>
        <rFont val="Times New Roman"/>
        <family val="1"/>
      </rPr>
      <t> </t>
    </r>
  </si>
  <si>
    <r>
      <t>              —options</t>
    </r>
    <r>
      <rPr>
        <sz val="12"/>
        <rFont val="Times New Roman"/>
        <family val="1"/>
      </rPr>
      <t> </t>
    </r>
  </si>
  <si>
    <r>
      <t>              —other</t>
    </r>
    <r>
      <rPr>
        <sz val="12"/>
        <rFont val="Times New Roman"/>
        <family val="1"/>
      </rPr>
      <t> </t>
    </r>
  </si>
  <si>
    <r>
      <t>      (a)    short positions (–)</t>
    </r>
    <r>
      <rPr>
        <sz val="12"/>
        <rFont val="Times New Roman"/>
        <family val="1"/>
      </rPr>
      <t> </t>
    </r>
  </si>
  <si>
    <r>
      <t>      (b)    long positions (+)</t>
    </r>
    <r>
      <rPr>
        <sz val="12"/>
        <rFont val="Times New Roman"/>
        <family val="1"/>
      </rPr>
      <t> </t>
    </r>
  </si>
  <si>
    <r>
      <t>      (a)    short positions</t>
    </r>
    <r>
      <rPr>
        <sz val="12"/>
        <rFont val="Times New Roman"/>
        <family val="1"/>
      </rPr>
      <t> </t>
    </r>
  </si>
  <si>
    <r>
      <t>              (i)    bought puts</t>
    </r>
    <r>
      <rPr>
        <sz val="12"/>
        <rFont val="Times New Roman"/>
        <family val="1"/>
      </rPr>
      <t> </t>
    </r>
  </si>
  <si>
    <r>
      <t>              (ii)    written calls</t>
    </r>
    <r>
      <rPr>
        <sz val="12"/>
        <rFont val="Times New Roman"/>
        <family val="1"/>
      </rPr>
      <t> </t>
    </r>
  </si>
  <si>
    <r>
      <t>      (b)    long positions</t>
    </r>
    <r>
      <rPr>
        <sz val="12"/>
        <rFont val="Times New Roman"/>
        <family val="1"/>
      </rPr>
      <t> </t>
    </r>
  </si>
  <si>
    <r>
      <t>              (i)    bought calls</t>
    </r>
    <r>
      <rPr>
        <sz val="12"/>
        <rFont val="Times New Roman"/>
        <family val="1"/>
      </rPr>
      <t> </t>
    </r>
  </si>
  <si>
    <r>
      <t>              (ii)    written puts</t>
    </r>
    <r>
      <rPr>
        <sz val="12"/>
        <rFont val="Times New Roman"/>
        <family val="1"/>
      </rPr>
      <t> </t>
    </r>
  </si>
  <si>
    <r>
      <t>(2)  To be disclosed less frequently:</t>
    </r>
    <r>
      <rPr>
        <sz val="12"/>
        <rFont val="Times New Roman"/>
        <family val="1"/>
      </rPr>
      <t> </t>
    </r>
  </si>
  <si>
    <r>
      <t>      (a)    currency composition of reserves (by groups of currencies)</t>
    </r>
    <r>
      <rPr>
        <sz val="12"/>
        <rFont val="Times New Roman"/>
        <family val="1"/>
      </rPr>
      <t> </t>
    </r>
  </si>
  <si>
    <r>
      <t>              —currencies in SDR basket</t>
    </r>
    <r>
      <rPr>
        <sz val="12"/>
        <rFont val="Times New Roman"/>
        <family val="1"/>
      </rPr>
      <t> </t>
    </r>
  </si>
  <si>
    <r>
      <t>              —currencies not in SDR basket</t>
    </r>
    <r>
      <rPr>
        <sz val="12"/>
        <rFont val="Times New Roman"/>
        <family val="1"/>
      </rPr>
      <t> </t>
    </r>
  </si>
  <si>
    <r>
      <t>              —by individual currencies (optional)</t>
    </r>
    <r>
      <rPr>
        <sz val="12"/>
        <rFont val="Times New Roman"/>
        <family val="1"/>
      </rPr>
      <t> </t>
    </r>
  </si>
  <si>
    <t>IV. Memo items</t>
  </si>
  <si>
    <r>
      <t xml:space="preserve">(1)  To be reported with standard periodicity and timeliness: </t>
    </r>
    <r>
      <rPr>
        <vertAlign val="superscript"/>
        <sz val="12"/>
        <rFont val="Arial"/>
        <family val="2"/>
      </rPr>
      <t>12</t>
    </r>
    <r>
      <rPr>
        <sz val="12"/>
        <rFont val="Arial"/>
        <family val="2"/>
      </rPr>
      <t xml:space="preserve"> </t>
    </r>
    <r>
      <rPr>
        <sz val="12"/>
        <rFont val="Times New Roman"/>
        <family val="1"/>
      </rPr>
      <t> </t>
    </r>
  </si>
  <si>
    <r>
      <t xml:space="preserve">      (c)    pledged assets </t>
    </r>
    <r>
      <rPr>
        <vertAlign val="superscript"/>
        <sz val="12"/>
        <rFont val="Arial"/>
        <family val="2"/>
      </rPr>
      <t>14</t>
    </r>
    <r>
      <rPr>
        <sz val="12"/>
        <rFont val="Arial"/>
        <family val="2"/>
      </rPr>
      <t xml:space="preserve"> </t>
    </r>
    <r>
      <rPr>
        <sz val="12"/>
        <rFont val="Times New Roman"/>
        <family val="1"/>
      </rPr>
      <t> </t>
    </r>
  </si>
  <si>
    <r>
      <t xml:space="preserve">      (d)    securities lent and on repo </t>
    </r>
    <r>
      <rPr>
        <vertAlign val="superscript"/>
        <sz val="12"/>
        <rFont val="Arial"/>
        <family val="2"/>
      </rPr>
      <t>15</t>
    </r>
    <r>
      <rPr>
        <sz val="12"/>
        <rFont val="Arial"/>
        <family val="2"/>
      </rPr>
      <t xml:space="preserve"> </t>
    </r>
    <r>
      <rPr>
        <sz val="12"/>
        <rFont val="Times New Roman"/>
        <family val="1"/>
      </rPr>
      <t> </t>
    </r>
  </si>
  <si>
    <r>
      <t xml:space="preserve">      (e)    financial derivative assets (net, marked to market) </t>
    </r>
    <r>
      <rPr>
        <vertAlign val="superscript"/>
        <sz val="12"/>
        <rFont val="Arial"/>
        <family val="2"/>
      </rPr>
      <t>16</t>
    </r>
    <r>
      <rPr>
        <sz val="12"/>
        <rFont val="Arial"/>
        <family val="2"/>
      </rPr>
      <t xml:space="preserve"> </t>
    </r>
    <r>
      <rPr>
        <sz val="12"/>
        <rFont val="Times New Roman"/>
        <family val="1"/>
      </rPr>
      <t> </t>
    </r>
  </si>
  <si>
    <t>*</t>
  </si>
  <si>
    <t>**</t>
  </si>
  <si>
    <t>Guarantees have been issued on behalf of Central Government and bodies/authorities controlled by it.</t>
  </si>
  <si>
    <t>Other contigent liabilities include Letter of credits issued on behalf of Central Government and bodies/authorities controlled by it.</t>
  </si>
  <si>
    <t xml:space="preserve">         (a) Securities</t>
  </si>
  <si>
    <r>
      <t xml:space="preserve">            of which</t>
    </r>
    <r>
      <rPr>
        <sz val="10"/>
        <rFont val="Arial"/>
        <family val="2"/>
      </rPr>
      <t>: Issuer headquarted in reporting country but located aboard.</t>
    </r>
  </si>
  <si>
    <t xml:space="preserve">         (b) total currency and deposits with:</t>
  </si>
  <si>
    <t xml:space="preserve">              (i) other national central banks,BIS and IMF</t>
  </si>
  <si>
    <t xml:space="preserve">              (ii) banks headquartered in the reporting country</t>
  </si>
  <si>
    <t xml:space="preserve">                      of which:located abroad</t>
  </si>
  <si>
    <t xml:space="preserve">             (iii) banks headquartered outside the reporting country</t>
  </si>
  <si>
    <t xml:space="preserve">                     of which:located in the reporting country</t>
  </si>
  <si>
    <t>(1) Foreign currency reserves (in convertible foreign currencies)</t>
  </si>
  <si>
    <t>(2) IMF reserve position</t>
  </si>
  <si>
    <t>(3) SDRs</t>
  </si>
  <si>
    <t xml:space="preserve">      — volume in millions of fine troy ounces</t>
  </si>
  <si>
    <t xml:space="preserve">     — securities not included in official reserve assets</t>
  </si>
  <si>
    <t xml:space="preserve">     — financial derivatives</t>
  </si>
  <si>
    <t xml:space="preserve">     — loans to nonbank nonresidents</t>
  </si>
  <si>
    <t xml:space="preserve">     — other</t>
  </si>
  <si>
    <t xml:space="preserve">     — deposits not included in official reserve assets</t>
  </si>
  <si>
    <t xml:space="preserve">     — loans not included in official reserve assets</t>
  </si>
  <si>
    <t xml:space="preserve">     — financial derivatives not included in official reserve assets</t>
  </si>
  <si>
    <t xml:space="preserve">     — gold not included in official reserve assets</t>
  </si>
  <si>
    <t xml:space="preserve">          of which:issuer headquartered in reporting country but located abroad</t>
  </si>
  <si>
    <t>STATE BANK OF PAKISTAN</t>
  </si>
  <si>
    <t>International Reserves and Foreign Currency Liquidity</t>
  </si>
  <si>
    <t>(Information to be disclosed by monetary authorities and other central government, excluding social security)</t>
  </si>
  <si>
    <t>I.Official reserve assets and other Foreign Currency Assets (approximate market value)</t>
  </si>
  <si>
    <t>(Million US $)</t>
  </si>
  <si>
    <t>II. Predetermined short-term drains on foreign currency assets (nominal value)</t>
  </si>
  <si>
    <t>(4) Gold (including gold deposits and,if appropriate,gold swapped)</t>
  </si>
  <si>
    <t xml:space="preserve"> (+)     290.00</t>
  </si>
  <si>
    <t>(-)        35.00</t>
  </si>
  <si>
    <t>(-)      325.00</t>
  </si>
  <si>
    <t xml:space="preserve"> (+)     245.00</t>
  </si>
  <si>
    <t>(+)     430.00</t>
  </si>
  <si>
    <t>(-)      185.00</t>
  </si>
  <si>
    <t xml:space="preserve"> (+)     380.00</t>
  </si>
  <si>
    <t>(+)     470.00</t>
  </si>
  <si>
    <t>(-)       90.00</t>
  </si>
  <si>
    <t xml:space="preserve"> (+)     525.00</t>
  </si>
  <si>
    <t>(+)     570.00</t>
  </si>
  <si>
    <t>(-)        45.00</t>
  </si>
  <si>
    <t xml:space="preserve"> (+)     530.00</t>
  </si>
  <si>
    <t>(+)     490.00</t>
  </si>
  <si>
    <t>(+)        40.00</t>
  </si>
  <si>
    <t xml:space="preserve"> (+)     900.00</t>
  </si>
  <si>
    <t>(+)    775</t>
  </si>
  <si>
    <t>(+)    125</t>
  </si>
  <si>
    <t xml:space="preserve"> (+) 1053.00</t>
  </si>
  <si>
    <t>(+) 843</t>
  </si>
  <si>
    <t>(+) 210</t>
  </si>
  <si>
    <t xml:space="preserve"> (+) 1,013.00</t>
  </si>
  <si>
    <t>(+)    668</t>
  </si>
  <si>
    <t>(+)    345</t>
  </si>
  <si>
    <t xml:space="preserve"> (+) 1,070.00</t>
  </si>
  <si>
    <t>(+)    585</t>
  </si>
  <si>
    <t>(+)    485</t>
  </si>
  <si>
    <t xml:space="preserve"> (+) 1,000.00</t>
  </si>
  <si>
    <t>(+)    225</t>
  </si>
  <si>
    <t xml:space="preserve"> (+) 450.00</t>
  </si>
  <si>
    <t>(+)    100</t>
  </si>
  <si>
    <t>(+)    350</t>
  </si>
  <si>
    <t xml:space="preserve"> (-)       20.00</t>
  </si>
  <si>
    <t>(-)   310.00</t>
  </si>
  <si>
    <t>(+)   290.00</t>
  </si>
  <si>
    <t xml:space="preserve">  (-)   770.00</t>
  </si>
  <si>
    <t>(-)   530.00</t>
  </si>
  <si>
    <t>(-)   240.00</t>
  </si>
  <si>
    <t xml:space="preserve">  (-)   855.00</t>
  </si>
  <si>
    <t>(-)   280.00</t>
  </si>
  <si>
    <t>(-)   575.00</t>
  </si>
  <si>
    <t>(-)   1050.00</t>
  </si>
  <si>
    <t>(-)   25.00</t>
  </si>
  <si>
    <t>(-)   1025.00</t>
  </si>
  <si>
    <t xml:space="preserve">      (-)   1,445.00</t>
  </si>
  <si>
    <t xml:space="preserve">     (-)         275.00</t>
  </si>
  <si>
    <t xml:space="preserve">      (-)    1,170.00</t>
  </si>
  <si>
    <t xml:space="preserve">      (-)   1,930.00</t>
  </si>
  <si>
    <t xml:space="preserve">     (-)         160.00</t>
  </si>
  <si>
    <t xml:space="preserve">      (-)    1,770.00</t>
  </si>
  <si>
    <t xml:space="preserve">      (-)   1,350.00</t>
  </si>
  <si>
    <t xml:space="preserve">     (+)         50.00</t>
  </si>
  <si>
    <t xml:space="preserve">      (-)    1,400.00</t>
  </si>
  <si>
    <t xml:space="preserve">      (-)   1765.00</t>
  </si>
  <si>
    <t xml:space="preserve">     (-)         10.00</t>
  </si>
  <si>
    <t xml:space="preserve">      (-)    1,755.00</t>
  </si>
  <si>
    <t xml:space="preserve">      (-)   1,900.00</t>
  </si>
  <si>
    <t xml:space="preserve">     (+)         0.00</t>
  </si>
  <si>
    <t xml:space="preserve">      (-)    1,900.00</t>
  </si>
  <si>
    <t xml:space="preserve">      (-)   1,945.00</t>
  </si>
  <si>
    <t xml:space="preserve">     (-)         75</t>
  </si>
  <si>
    <t xml:space="preserve">      (-)    1,870.00</t>
  </si>
  <si>
    <t xml:space="preserve">      (-)   2,161</t>
  </si>
  <si>
    <t xml:space="preserve">     (-)        206</t>
  </si>
  <si>
    <t xml:space="preserve">      (-)    1,955</t>
  </si>
  <si>
    <t xml:space="preserve">      (-)   1,595</t>
  </si>
  <si>
    <t xml:space="preserve">     (+)        195</t>
  </si>
  <si>
    <t xml:space="preserve">      (-)    1,790</t>
  </si>
  <si>
    <t xml:space="preserve">      (-)   1,850</t>
  </si>
  <si>
    <t xml:space="preserve">     (-)        10</t>
  </si>
  <si>
    <t xml:space="preserve">      (-)    1,840</t>
  </si>
  <si>
    <t xml:space="preserve">      (-)   1,835</t>
  </si>
  <si>
    <t xml:space="preserve">     (+)        425</t>
  </si>
  <si>
    <t xml:space="preserve">      (-)    2,260</t>
  </si>
  <si>
    <t xml:space="preserve">      (-)   1,926</t>
  </si>
  <si>
    <t xml:space="preserve">     (+)        110</t>
  </si>
  <si>
    <t xml:space="preserve">      (-)    2,036</t>
  </si>
  <si>
    <t xml:space="preserve">      (-)   1,985</t>
  </si>
  <si>
    <t xml:space="preserve">     (+)        85</t>
  </si>
  <si>
    <t xml:space="preserve">      (-)    2,070</t>
  </si>
  <si>
    <t xml:space="preserve">     (+)        135</t>
  </si>
  <si>
    <t xml:space="preserve">      (-)    1,970</t>
  </si>
  <si>
    <t xml:space="preserve">      (-)   1,625</t>
  </si>
  <si>
    <t xml:space="preserve">     (+)        320</t>
  </si>
  <si>
    <t xml:space="preserve">      (-)    1,945</t>
  </si>
  <si>
    <t xml:space="preserve">      (-)   1,690</t>
  </si>
  <si>
    <t xml:space="preserve">     (+)        75</t>
  </si>
  <si>
    <t xml:space="preserve">      (-)    1,765</t>
  </si>
  <si>
    <t xml:space="preserve">      (-)   1,675</t>
  </si>
  <si>
    <t xml:space="preserve">     (-)        20</t>
  </si>
  <si>
    <t xml:space="preserve">      (-)    1,655</t>
  </si>
  <si>
    <t xml:space="preserve">      (-)   1,950</t>
  </si>
  <si>
    <t xml:space="preserve">      (-)    1,950</t>
  </si>
  <si>
    <t xml:space="preserve">      (-)   2,035</t>
  </si>
  <si>
    <t xml:space="preserve">      (-)    2,035</t>
  </si>
  <si>
    <t xml:space="preserve">      (-)   1,915</t>
  </si>
  <si>
    <t xml:space="preserve">      (-)    1,915</t>
  </si>
  <si>
    <t>(-)    50</t>
  </si>
  <si>
    <t xml:space="preserve">      (-)    1,900</t>
  </si>
  <si>
    <t xml:space="preserve">      (-)   2,355</t>
  </si>
  <si>
    <t>(-)   250</t>
  </si>
  <si>
    <t xml:space="preserve">      (-)    2,105</t>
  </si>
  <si>
    <t xml:space="preserve">    (-)   2,380</t>
  </si>
  <si>
    <t>(-)   320</t>
  </si>
  <si>
    <t xml:space="preserve">      (-)    2,060</t>
  </si>
  <si>
    <t xml:space="preserve">    (-)   2,370</t>
  </si>
  <si>
    <t>(-)   495</t>
  </si>
  <si>
    <t xml:space="preserve">      (-)    1,875</t>
  </si>
  <si>
    <t xml:space="preserve">    (-)   2,440</t>
  </si>
  <si>
    <t>(-)   145</t>
  </si>
  <si>
    <t xml:space="preserve">      (-)    2,295</t>
  </si>
  <si>
    <t>(-) 2300</t>
  </si>
  <si>
    <t xml:space="preserve">  (-) 2,315</t>
  </si>
  <si>
    <t xml:space="preserve"> </t>
  </si>
  <si>
    <t>.</t>
  </si>
  <si>
    <t>BIS, IMF, and other international</t>
  </si>
  <si>
    <t>organizations</t>
  </si>
  <si>
    <t>   4.   Undrawn, unconditional credit lines</t>
  </si>
  <si>
    <t>5.   Aggregate short and long positions</t>
  </si>
  <si>
    <t>      (b)    financial instruments denominated in foreign currency and settled by other means (e.g., in domestic currency) 13 </t>
  </si>
  <si>
    <t>      (f)    derivatives (forward, futures, or options contracts) that have a residual maturity greater than one year, which are subject to margin calls.</t>
  </si>
  <si>
    <t xml:space="preserve">              —aggregate short and long positions of options in foreign currencies vis- the domestic currency </t>
  </si>
  <si>
    <t>              —aggregate short and long positions in forwards and futures in foreign    currencies vis-à-vis the domestic currency (including the forward leg of currency swaps)</t>
  </si>
  <si>
    <t>Continued on next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</si>
</sst>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-;\-* #,##0.00_-;_-* &quot;-&quot;??_-;_-@_-"/>
    <numFmt numFmtId="165" formatCode="_(* #,##0.000_);_(* \(#,##0.000\);_(* &quot;-&quot;??_);_(@_)"/>
    <numFmt numFmtId="166" formatCode="[$-409]mmm\-yy;@"/>
  </numFmts>
  <fonts count="16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sz val="16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6">
    <xf numFmtId="0" fontId="0" fillId="0" borderId="0" xfId="0"/>
    <xf numFmtId="0" fontId="9" fillId="2" borderId="1" xfId="0" applyFont="1" applyFill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0" fontId="9" fillId="2" borderId="3" xfId="0" applyFont="1" applyFill="1" applyBorder="1" applyAlignment="1">
      <alignment vertical="top" wrapText="1"/>
    </xf>
    <xf numFmtId="17" fontId="7" fillId="2" borderId="4" xfId="0" applyNumberFormat="1" applyFont="1" applyFill="1" applyBorder="1"/>
    <xf numFmtId="0" fontId="0" fillId="2" borderId="0" xfId="0" applyFill="1"/>
    <xf numFmtId="0" fontId="8" fillId="2" borderId="0" xfId="0" applyFont="1" applyFill="1"/>
    <xf numFmtId="0" fontId="8" fillId="2" borderId="4" xfId="0" applyFont="1" applyFill="1" applyBorder="1"/>
    <xf numFmtId="0" fontId="8" fillId="2" borderId="5" xfId="0" applyFont="1" applyFill="1" applyBorder="1"/>
    <xf numFmtId="0" fontId="8" fillId="2" borderId="6" xfId="0" applyFont="1" applyFill="1" applyBorder="1"/>
    <xf numFmtId="0" fontId="7" fillId="2" borderId="4" xfId="0" applyFont="1" applyFill="1" applyBorder="1" applyAlignment="1">
      <alignment horizontal="right"/>
    </xf>
    <xf numFmtId="0" fontId="8" fillId="2" borderId="4" xfId="0" applyFont="1" applyFill="1" applyBorder="1" applyAlignment="1">
      <alignment horizontal="right"/>
    </xf>
    <xf numFmtId="0" fontId="8" fillId="2" borderId="7" xfId="0" applyFont="1" applyFill="1" applyBorder="1"/>
    <xf numFmtId="43" fontId="8" fillId="2" borderId="4" xfId="1" applyFont="1" applyFill="1" applyBorder="1"/>
    <xf numFmtId="43" fontId="8" fillId="2" borderId="0" xfId="0" applyNumberFormat="1" applyFont="1" applyFill="1"/>
    <xf numFmtId="0" fontId="13" fillId="2" borderId="0" xfId="0" applyFont="1" applyFill="1"/>
    <xf numFmtId="0" fontId="11" fillId="2" borderId="0" xfId="0" applyFont="1" applyFill="1"/>
    <xf numFmtId="0" fontId="5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2" fillId="2" borderId="8" xfId="0" applyFont="1" applyFill="1" applyBorder="1" applyAlignment="1"/>
    <xf numFmtId="17" fontId="12" fillId="2" borderId="8" xfId="0" applyNumberFormat="1" applyFont="1" applyFill="1" applyBorder="1" applyAlignment="1"/>
    <xf numFmtId="0" fontId="5" fillId="2" borderId="9" xfId="0" applyFont="1" applyFill="1" applyBorder="1"/>
    <xf numFmtId="43" fontId="5" fillId="2" borderId="4" xfId="1" applyFont="1" applyFill="1" applyBorder="1"/>
    <xf numFmtId="0" fontId="0" fillId="2" borderId="9" xfId="0" applyFill="1" applyBorder="1"/>
    <xf numFmtId="43" fontId="0" fillId="2" borderId="4" xfId="1" applyFont="1" applyFill="1" applyBorder="1"/>
    <xf numFmtId="0" fontId="3" fillId="2" borderId="9" xfId="0" applyFont="1" applyFill="1" applyBorder="1"/>
    <xf numFmtId="0" fontId="0" fillId="2" borderId="10" xfId="0" applyFill="1" applyBorder="1"/>
    <xf numFmtId="43" fontId="3" fillId="2" borderId="6" xfId="1" applyFont="1" applyFill="1" applyBorder="1"/>
    <xf numFmtId="39" fontId="0" fillId="2" borderId="6" xfId="1" applyNumberFormat="1" applyFont="1" applyFill="1" applyBorder="1"/>
    <xf numFmtId="165" fontId="0" fillId="2" borderId="4" xfId="1" applyNumberFormat="1" applyFont="1" applyFill="1" applyBorder="1"/>
    <xf numFmtId="43" fontId="0" fillId="2" borderId="6" xfId="1" applyFont="1" applyFill="1" applyBorder="1"/>
    <xf numFmtId="0" fontId="7" fillId="2" borderId="11" xfId="0" applyFont="1" applyFill="1" applyBorder="1"/>
    <xf numFmtId="4" fontId="2" fillId="0" borderId="12" xfId="1" applyNumberFormat="1" applyFont="1" applyFill="1" applyBorder="1" applyAlignment="1">
      <alignment wrapText="1"/>
    </xf>
    <xf numFmtId="43" fontId="2" fillId="0" borderId="12" xfId="1" applyFont="1" applyFill="1" applyBorder="1" applyAlignment="1">
      <alignment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0" fillId="0" borderId="15" xfId="0" applyFill="1" applyBorder="1" applyAlignment="1">
      <alignment wrapText="1"/>
    </xf>
    <xf numFmtId="43" fontId="2" fillId="0" borderId="13" xfId="1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8" fillId="0" borderId="0" xfId="0" applyFont="1"/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4" xfId="0" applyFont="1" applyFill="1" applyBorder="1"/>
    <xf numFmtId="0" fontId="7" fillId="0" borderId="4" xfId="0" applyFont="1" applyFill="1" applyBorder="1" applyAlignment="1">
      <alignment horizontal="right"/>
    </xf>
    <xf numFmtId="0" fontId="8" fillId="0" borderId="4" xfId="0" applyFont="1" applyFill="1" applyBorder="1" applyAlignment="1">
      <alignment horizontal="right"/>
    </xf>
    <xf numFmtId="0" fontId="8" fillId="0" borderId="5" xfId="0" applyFont="1" applyFill="1" applyBorder="1"/>
    <xf numFmtId="0" fontId="8" fillId="0" borderId="6" xfId="0" applyFont="1" applyFill="1" applyBorder="1"/>
    <xf numFmtId="43" fontId="8" fillId="0" borderId="4" xfId="1" applyFont="1" applyFill="1" applyBorder="1"/>
    <xf numFmtId="43" fontId="8" fillId="0" borderId="0" xfId="0" applyNumberFormat="1" applyFont="1"/>
    <xf numFmtId="43" fontId="5" fillId="0" borderId="4" xfId="1" applyFont="1" applyFill="1" applyBorder="1"/>
    <xf numFmtId="43" fontId="0" fillId="0" borderId="4" xfId="1" applyFont="1" applyFill="1" applyBorder="1"/>
    <xf numFmtId="43" fontId="3" fillId="0" borderId="6" xfId="1" applyFont="1" applyFill="1" applyBorder="1"/>
    <xf numFmtId="39" fontId="0" fillId="0" borderId="6" xfId="1" applyNumberFormat="1" applyFont="1" applyFill="1" applyBorder="1"/>
    <xf numFmtId="165" fontId="0" fillId="0" borderId="4" xfId="1" applyNumberFormat="1" applyFont="1" applyFill="1" applyBorder="1"/>
    <xf numFmtId="43" fontId="0" fillId="0" borderId="6" xfId="1" applyFont="1" applyFill="1" applyBorder="1"/>
    <xf numFmtId="0" fontId="3" fillId="0" borderId="2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right"/>
    </xf>
    <xf numFmtId="0" fontId="9" fillId="0" borderId="4" xfId="0" applyFont="1" applyBorder="1"/>
    <xf numFmtId="0" fontId="9" fillId="0" borderId="5" xfId="0" applyFont="1" applyBorder="1"/>
    <xf numFmtId="0" fontId="9" fillId="0" borderId="6" xfId="0" applyFont="1" applyBorder="1"/>
    <xf numFmtId="0" fontId="9" fillId="0" borderId="4" xfId="0" applyFont="1" applyFill="1" applyBorder="1"/>
    <xf numFmtId="0" fontId="9" fillId="0" borderId="5" xfId="0" applyFont="1" applyFill="1" applyBorder="1"/>
    <xf numFmtId="0" fontId="9" fillId="0" borderId="6" xfId="0" applyFont="1" applyFill="1" applyBorder="1"/>
    <xf numFmtId="43" fontId="9" fillId="0" borderId="4" xfId="1" applyFont="1" applyFill="1" applyBorder="1"/>
    <xf numFmtId="43" fontId="9" fillId="0" borderId="0" xfId="0" applyNumberFormat="1" applyFont="1"/>
    <xf numFmtId="43" fontId="9" fillId="0" borderId="4" xfId="1" applyFont="1" applyFill="1" applyBorder="1" applyAlignment="1">
      <alignment horizontal="right"/>
    </xf>
    <xf numFmtId="0" fontId="7" fillId="0" borderId="4" xfId="0" applyFont="1" applyFill="1" applyBorder="1" applyAlignment="1">
      <alignment horizontal="center"/>
    </xf>
    <xf numFmtId="43" fontId="9" fillId="0" borderId="4" xfId="1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0" fillId="0" borderId="0" xfId="0" applyFill="1"/>
    <xf numFmtId="0" fontId="5" fillId="0" borderId="0" xfId="0" applyFont="1" applyFill="1"/>
    <xf numFmtId="0" fontId="3" fillId="0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0" fillId="0" borderId="0" xfId="0" applyFill="1" applyBorder="1"/>
    <xf numFmtId="0" fontId="5" fillId="0" borderId="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5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/>
    <xf numFmtId="43" fontId="2" fillId="0" borderId="12" xfId="1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3" borderId="13" xfId="0" applyFont="1" applyFill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4" borderId="12" xfId="0" applyFont="1" applyFill="1" applyBorder="1" applyAlignment="1">
      <alignment wrapText="1"/>
    </xf>
    <xf numFmtId="43" fontId="2" fillId="0" borderId="12" xfId="0" applyNumberFormat="1" applyFont="1" applyBorder="1" applyAlignment="1">
      <alignment wrapText="1"/>
    </xf>
    <xf numFmtId="43" fontId="8" fillId="0" borderId="4" xfId="1" applyFont="1" applyFill="1" applyBorder="1" applyAlignment="1">
      <alignment horizontal="center"/>
    </xf>
    <xf numFmtId="43" fontId="8" fillId="5" borderId="4" xfId="1" applyFont="1" applyFill="1" applyBorder="1"/>
    <xf numFmtId="0" fontId="15" fillId="0" borderId="4" xfId="0" applyFont="1" applyFill="1" applyBorder="1"/>
    <xf numFmtId="0" fontId="15" fillId="0" borderId="5" xfId="0" applyFont="1" applyFill="1" applyBorder="1"/>
    <xf numFmtId="0" fontId="15" fillId="0" borderId="6" xfId="0" applyFont="1" applyFill="1" applyBorder="1"/>
    <xf numFmtId="43" fontId="15" fillId="5" borderId="4" xfId="1" applyFont="1" applyFill="1" applyBorder="1"/>
    <xf numFmtId="0" fontId="15" fillId="0" borderId="4" xfId="0" applyFont="1" applyBorder="1"/>
    <xf numFmtId="0" fontId="15" fillId="0" borderId="5" xfId="0" applyFont="1" applyBorder="1"/>
    <xf numFmtId="0" fontId="15" fillId="0" borderId="6" xfId="0" applyFont="1" applyBorder="1"/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0" fillId="6" borderId="15" xfId="0" applyFill="1" applyBorder="1" applyAlignment="1">
      <alignment wrapText="1"/>
    </xf>
    <xf numFmtId="0" fontId="3" fillId="6" borderId="15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 wrapText="1"/>
    </xf>
    <xf numFmtId="0" fontId="3" fillId="6" borderId="16" xfId="0" applyFont="1" applyFill="1" applyBorder="1" applyAlignment="1">
      <alignment horizontal="center" wrapText="1"/>
    </xf>
    <xf numFmtId="43" fontId="7" fillId="0" borderId="4" xfId="1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 wrapText="1"/>
    </xf>
    <xf numFmtId="0" fontId="7" fillId="0" borderId="4" xfId="0" applyFont="1" applyFill="1" applyBorder="1"/>
    <xf numFmtId="43" fontId="5" fillId="0" borderId="4" xfId="1" applyNumberFormat="1" applyFont="1" applyFill="1" applyBorder="1"/>
    <xf numFmtId="43" fontId="0" fillId="0" borderId="4" xfId="1" applyNumberFormat="1" applyFont="1" applyFill="1" applyBorder="1"/>
    <xf numFmtId="43" fontId="15" fillId="5" borderId="4" xfId="1" applyNumberFormat="1" applyFont="1" applyFill="1" applyBorder="1"/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 wrapText="1"/>
    </xf>
    <xf numFmtId="43" fontId="7" fillId="0" borderId="4" xfId="1" applyFont="1" applyFill="1" applyBorder="1" applyAlignment="1">
      <alignment horizontal="center" vertical="center"/>
    </xf>
    <xf numFmtId="43" fontId="8" fillId="0" borderId="4" xfId="1" applyFont="1" applyFill="1" applyBorder="1" applyAlignment="1">
      <alignment vertical="center"/>
    </xf>
    <xf numFmtId="43" fontId="8" fillId="0" borderId="4" xfId="1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 wrapText="1"/>
    </xf>
    <xf numFmtId="43" fontId="8" fillId="0" borderId="4" xfId="1" applyNumberFormat="1" applyFont="1" applyFill="1" applyBorder="1"/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0" fillId="2" borderId="4" xfId="0" applyFill="1" applyBorder="1"/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top" wrapText="1"/>
    </xf>
    <xf numFmtId="165" fontId="2" fillId="0" borderId="13" xfId="1" applyNumberFormat="1" applyFont="1" applyFill="1" applyBorder="1" applyAlignment="1">
      <alignment wrapText="1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0" fillId="0" borderId="5" xfId="0" applyFill="1" applyBorder="1"/>
    <xf numFmtId="0" fontId="0" fillId="0" borderId="7" xfId="0" applyFill="1" applyBorder="1"/>
    <xf numFmtId="0" fontId="0" fillId="0" borderId="6" xfId="0" applyFill="1" applyBorder="1"/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4" borderId="16" xfId="0" applyFont="1" applyFill="1" applyBorder="1" applyAlignment="1">
      <alignment horizontal="center" wrapText="1"/>
    </xf>
    <xf numFmtId="0" fontId="3" fillId="4" borderId="14" xfId="0" applyFont="1" applyFill="1" applyBorder="1" applyAlignment="1">
      <alignment horizontal="center" wrapText="1"/>
    </xf>
    <xf numFmtId="0" fontId="3" fillId="4" borderId="1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165" fontId="2" fillId="0" borderId="0" xfId="1" applyNumberFormat="1" applyFont="1" applyFill="1" applyBorder="1" applyAlignment="1">
      <alignment wrapText="1"/>
    </xf>
    <xf numFmtId="43" fontId="2" fillId="0" borderId="0" xfId="1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2" fillId="4" borderId="0" xfId="0" applyFont="1" applyFill="1" applyBorder="1" applyAlignment="1">
      <alignment wrapText="1"/>
    </xf>
    <xf numFmtId="43" fontId="2" fillId="0" borderId="13" xfId="1" applyNumberFormat="1" applyFont="1" applyFill="1" applyBorder="1" applyAlignment="1">
      <alignment wrapText="1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4" fontId="8" fillId="2" borderId="17" xfId="0" applyNumberFormat="1" applyFont="1" applyFill="1" applyBorder="1" applyAlignment="1" applyProtection="1">
      <alignment horizontal="right" wrapText="1"/>
      <protection locked="0"/>
    </xf>
    <xf numFmtId="43" fontId="3" fillId="0" borderId="6" xfId="1" applyNumberFormat="1" applyFont="1" applyFill="1" applyBorder="1"/>
    <xf numFmtId="4" fontId="8" fillId="2" borderId="6" xfId="0" applyNumberFormat="1" applyFont="1" applyFill="1" applyBorder="1" applyAlignment="1" applyProtection="1">
      <alignment horizontal="right" wrapText="1"/>
      <protection locked="0"/>
    </xf>
    <xf numFmtId="43" fontId="2" fillId="0" borderId="2" xfId="1" applyNumberFormat="1" applyFont="1" applyFill="1" applyBorder="1" applyAlignment="1">
      <alignment wrapText="1"/>
    </xf>
    <xf numFmtId="43" fontId="2" fillId="0" borderId="2" xfId="1" applyFont="1" applyFill="1" applyBorder="1" applyAlignment="1">
      <alignment wrapText="1"/>
    </xf>
    <xf numFmtId="43" fontId="2" fillId="0" borderId="4" xfId="1" applyNumberFormat="1" applyFont="1" applyFill="1" applyBorder="1" applyAlignment="1">
      <alignment wrapText="1"/>
    </xf>
    <xf numFmtId="4" fontId="8" fillId="2" borderId="4" xfId="0" applyNumberFormat="1" applyFont="1" applyFill="1" applyBorder="1" applyAlignment="1" applyProtection="1">
      <alignment horizontal="right" wrapText="1"/>
      <protection locked="0"/>
    </xf>
    <xf numFmtId="0" fontId="2" fillId="0" borderId="1" xfId="0" applyFont="1" applyBorder="1" applyAlignment="1">
      <alignment wrapText="1"/>
    </xf>
    <xf numFmtId="0" fontId="8" fillId="4" borderId="17" xfId="0" applyFont="1" applyFill="1" applyBorder="1" applyAlignment="1" applyProtection="1">
      <alignment horizontal="left" vertical="top" wrapText="1" indent="1"/>
    </xf>
    <xf numFmtId="43" fontId="7" fillId="0" borderId="4" xfId="1" applyNumberFormat="1" applyFont="1" applyFill="1" applyBorder="1" applyAlignment="1">
      <alignment horizontal="center" vertical="center"/>
    </xf>
    <xf numFmtId="43" fontId="8" fillId="0" borderId="4" xfId="1" applyNumberFormat="1" applyFont="1" applyFill="1" applyBorder="1" applyAlignment="1">
      <alignment vertical="center"/>
    </xf>
    <xf numFmtId="43" fontId="8" fillId="0" borderId="4" xfId="1" applyNumberFormat="1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8" fillId="4" borderId="0" xfId="0" applyFont="1" applyFill="1" applyBorder="1" applyAlignment="1" applyProtection="1">
      <alignment horizontal="left" vertical="top" wrapText="1" indent="1"/>
    </xf>
    <xf numFmtId="0" fontId="8" fillId="4" borderId="16" xfId="0" applyFont="1" applyFill="1" applyBorder="1" applyAlignment="1" applyProtection="1">
      <alignment horizontal="center" wrapText="1"/>
    </xf>
    <xf numFmtId="0" fontId="8" fillId="4" borderId="0" xfId="0" applyFont="1" applyFill="1" applyBorder="1" applyAlignment="1" applyProtection="1">
      <alignment horizontal="center" wrapText="1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4" fontId="8" fillId="0" borderId="4" xfId="0" applyNumberFormat="1" applyFont="1" applyFill="1" applyBorder="1" applyAlignment="1" applyProtection="1">
      <alignment horizontal="right" wrapText="1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4" fontId="2" fillId="6" borderId="12" xfId="1" applyNumberFormat="1" applyFont="1" applyFill="1" applyBorder="1" applyAlignment="1">
      <alignment wrapText="1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0" fillId="2" borderId="6" xfId="0" applyFill="1" applyBorder="1"/>
    <xf numFmtId="4" fontId="8" fillId="0" borderId="5" xfId="0" applyNumberFormat="1" applyFont="1" applyFill="1" applyBorder="1" applyAlignment="1" applyProtection="1">
      <alignment horizontal="right" wrapText="1"/>
      <protection locked="0"/>
    </xf>
    <xf numFmtId="4" fontId="8" fillId="0" borderId="6" xfId="0" applyNumberFormat="1" applyFont="1" applyFill="1" applyBorder="1" applyAlignment="1" applyProtection="1">
      <alignment horizontal="right" wrapText="1"/>
      <protection locked="0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43" fontId="3" fillId="6" borderId="4" xfId="1" applyNumberFormat="1" applyFont="1" applyFill="1" applyBorder="1"/>
    <xf numFmtId="0" fontId="3" fillId="0" borderId="18" xfId="0" applyFont="1" applyFill="1" applyBorder="1" applyAlignment="1">
      <alignment horizontal="center" wrapText="1"/>
    </xf>
    <xf numFmtId="0" fontId="3" fillId="6" borderId="19" xfId="0" applyFont="1" applyFill="1" applyBorder="1" applyAlignment="1">
      <alignment horizontal="center" wrapText="1"/>
    </xf>
    <xf numFmtId="0" fontId="3" fillId="6" borderId="20" xfId="0" applyFont="1" applyFill="1" applyBorder="1" applyAlignment="1">
      <alignment horizontal="center" wrapText="1"/>
    </xf>
    <xf numFmtId="0" fontId="3" fillId="6" borderId="21" xfId="0" applyFont="1" applyFill="1" applyBorder="1" applyAlignment="1">
      <alignment horizontal="center" wrapText="1"/>
    </xf>
    <xf numFmtId="0" fontId="0" fillId="0" borderId="22" xfId="0" applyFill="1" applyBorder="1"/>
    <xf numFmtId="0" fontId="0" fillId="0" borderId="23" xfId="0" applyFill="1" applyBorder="1"/>
    <xf numFmtId="4" fontId="2" fillId="0" borderId="24" xfId="1" applyNumberFormat="1" applyFont="1" applyFill="1" applyBorder="1" applyAlignment="1">
      <alignment wrapText="1"/>
    </xf>
    <xf numFmtId="4" fontId="2" fillId="0" borderId="25" xfId="1" applyNumberFormat="1" applyFont="1" applyFill="1" applyBorder="1" applyAlignment="1">
      <alignment wrapText="1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2" fillId="0" borderId="26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4" borderId="24" xfId="0" applyFont="1" applyFill="1" applyBorder="1" applyAlignment="1">
      <alignment wrapText="1"/>
    </xf>
    <xf numFmtId="0" fontId="2" fillId="4" borderId="25" xfId="0" applyFont="1" applyFill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166" fontId="5" fillId="0" borderId="0" xfId="0" applyNumberFormat="1" applyFont="1" applyFill="1" applyBorder="1" applyAlignment="1">
      <alignment horizontal="center" wrapText="1"/>
    </xf>
    <xf numFmtId="166" fontId="5" fillId="0" borderId="30" xfId="0" applyNumberFormat="1" applyFont="1" applyFill="1" applyBorder="1" applyAlignment="1">
      <alignment horizontal="center" wrapText="1"/>
    </xf>
    <xf numFmtId="0" fontId="11" fillId="0" borderId="17" xfId="0" applyFont="1" applyBorder="1"/>
    <xf numFmtId="0" fontId="11" fillId="0" borderId="4" xfId="0" applyFont="1" applyBorder="1"/>
    <xf numFmtId="0" fontId="8" fillId="4" borderId="5" xfId="0" applyFont="1" applyFill="1" applyBorder="1" applyAlignment="1" applyProtection="1">
      <alignment horizontal="left" vertical="top" wrapText="1" indent="1"/>
    </xf>
    <xf numFmtId="0" fontId="3" fillId="0" borderId="31" xfId="0" applyFont="1" applyFill="1" applyBorder="1" applyAlignment="1">
      <alignment horizontal="center" wrapText="1"/>
    </xf>
    <xf numFmtId="0" fontId="0" fillId="0" borderId="32" xfId="0" applyFill="1" applyBorder="1" applyAlignment="1">
      <alignment wrapText="1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165" fontId="2" fillId="0" borderId="2" xfId="1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4" borderId="1" xfId="0" applyFont="1" applyFill="1" applyBorder="1" applyAlignment="1">
      <alignment wrapText="1"/>
    </xf>
    <xf numFmtId="43" fontId="2" fillId="0" borderId="33" xfId="0" applyNumberFormat="1" applyFont="1" applyBorder="1" applyAlignment="1">
      <alignment wrapText="1"/>
    </xf>
    <xf numFmtId="165" fontId="2" fillId="0" borderId="18" xfId="1" applyNumberFormat="1" applyFont="1" applyFill="1" applyBorder="1" applyAlignment="1">
      <alignment wrapText="1"/>
    </xf>
    <xf numFmtId="43" fontId="2" fillId="0" borderId="18" xfId="1" applyFont="1" applyFill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33" xfId="0" applyFont="1" applyBorder="1" applyAlignment="1">
      <alignment wrapText="1"/>
    </xf>
    <xf numFmtId="0" fontId="2" fillId="4" borderId="33" xfId="0" applyFont="1" applyFill="1" applyBorder="1" applyAlignment="1">
      <alignment wrapText="1"/>
    </xf>
    <xf numFmtId="43" fontId="2" fillId="0" borderId="7" xfId="1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165" fontId="2" fillId="0" borderId="7" xfId="1" applyNumberFormat="1" applyFont="1" applyFill="1" applyBorder="1" applyAlignment="1">
      <alignment wrapText="1"/>
    </xf>
    <xf numFmtId="2" fontId="2" fillId="0" borderId="12" xfId="0" applyNumberFormat="1" applyFont="1" applyFill="1" applyBorder="1" applyAlignment="1">
      <alignment wrapText="1"/>
    </xf>
    <xf numFmtId="4" fontId="2" fillId="0" borderId="4" xfId="1" applyNumberFormat="1" applyFont="1" applyFill="1" applyBorder="1" applyAlignment="1">
      <alignment wrapText="1"/>
    </xf>
    <xf numFmtId="4" fontId="0" fillId="0" borderId="0" xfId="0" applyNumberFormat="1" applyFill="1"/>
    <xf numFmtId="43" fontId="8" fillId="2" borderId="4" xfId="1" applyFont="1" applyFill="1" applyBorder="1" applyAlignment="1" applyProtection="1">
      <alignment horizontal="right" wrapText="1"/>
      <protection locked="0"/>
    </xf>
    <xf numFmtId="0" fontId="8" fillId="0" borderId="7" xfId="0" applyFont="1" applyBorder="1"/>
    <xf numFmtId="0" fontId="9" fillId="0" borderId="7" xfId="0" applyFont="1" applyBorder="1"/>
    <xf numFmtId="0" fontId="15" fillId="0" borderId="7" xfId="0" applyFont="1" applyBorder="1"/>
    <xf numFmtId="0" fontId="8" fillId="4" borderId="4" xfId="0" applyFont="1" applyFill="1" applyBorder="1" applyAlignment="1" applyProtection="1">
      <alignment horizontal="left" vertical="top" wrapText="1" indent="1"/>
    </xf>
    <xf numFmtId="0" fontId="8" fillId="2" borderId="2" xfId="0" applyFont="1" applyFill="1" applyBorder="1" applyAlignment="1">
      <alignment vertical="top" wrapText="1"/>
    </xf>
    <xf numFmtId="0" fontId="8" fillId="2" borderId="2" xfId="0" applyFont="1" applyFill="1" applyBorder="1" applyAlignment="1">
      <alignment horizontal="left" vertical="top" wrapText="1"/>
    </xf>
    <xf numFmtId="4" fontId="8" fillId="7" borderId="4" xfId="0" applyNumberFormat="1" applyFont="1" applyFill="1" applyBorder="1" applyAlignment="1" applyProtection="1">
      <alignment horizontal="left" wrapText="1"/>
      <protection locked="0"/>
    </xf>
    <xf numFmtId="4" fontId="8" fillId="7" borderId="4" xfId="0" applyNumberFormat="1" applyFont="1" applyFill="1" applyBorder="1" applyAlignment="1" applyProtection="1">
      <alignment horizontal="right" wrapText="1"/>
      <protection locked="0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2" fontId="2" fillId="0" borderId="4" xfId="1" applyNumberFormat="1" applyFont="1" applyFill="1" applyBorder="1" applyAlignment="1">
      <alignment wrapText="1"/>
    </xf>
    <xf numFmtId="2" fontId="2" fillId="6" borderId="4" xfId="1" applyNumberFormat="1" applyFont="1" applyFill="1" applyBorder="1" applyAlignment="1">
      <alignment wrapText="1"/>
    </xf>
    <xf numFmtId="164" fontId="8" fillId="2" borderId="4" xfId="1" applyNumberFormat="1" applyFont="1" applyFill="1" applyBorder="1" applyAlignment="1" applyProtection="1">
      <alignment horizontal="right" wrapText="1"/>
      <protection locked="0"/>
    </xf>
    <xf numFmtId="0" fontId="8" fillId="2" borderId="4" xfId="0" applyFont="1" applyFill="1" applyBorder="1" applyAlignment="1" applyProtection="1">
      <alignment vertical="top"/>
    </xf>
    <xf numFmtId="4" fontId="8" fillId="3" borderId="4" xfId="0" applyNumberFormat="1" applyFont="1" applyFill="1" applyBorder="1" applyAlignment="1" applyProtection="1">
      <alignment horizontal="center" wrapText="1"/>
    </xf>
    <xf numFmtId="4" fontId="8" fillId="3" borderId="4" xfId="0" applyNumberFormat="1" applyFont="1" applyFill="1" applyBorder="1" applyAlignment="1" applyProtection="1">
      <alignment horizontal="right" wrapText="1"/>
    </xf>
    <xf numFmtId="4" fontId="8" fillId="4" borderId="4" xfId="0" applyNumberFormat="1" applyFont="1" applyFill="1" applyBorder="1" applyAlignment="1" applyProtection="1">
      <alignment horizontal="right" wrapText="1"/>
    </xf>
    <xf numFmtId="0" fontId="5" fillId="2" borderId="4" xfId="0" applyFont="1" applyFill="1" applyBorder="1" applyAlignment="1" applyProtection="1">
      <alignment horizontal="left" vertical="top" wrapText="1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17" fontId="5" fillId="0" borderId="0" xfId="0" applyNumberFormat="1" applyFont="1" applyFill="1" applyBorder="1" applyAlignment="1">
      <alignment horizontal="center"/>
    </xf>
    <xf numFmtId="4" fontId="2" fillId="0" borderId="0" xfId="1" applyNumberFormat="1" applyFont="1" applyFill="1" applyBorder="1" applyAlignment="1">
      <alignment wrapText="1"/>
    </xf>
    <xf numFmtId="4" fontId="8" fillId="2" borderId="0" xfId="0" applyNumberFormat="1" applyFont="1" applyFill="1" applyBorder="1" applyAlignment="1" applyProtection="1">
      <alignment horizontal="right" wrapText="1"/>
      <protection locked="0"/>
    </xf>
    <xf numFmtId="0" fontId="3" fillId="0" borderId="23" xfId="0" applyFont="1" applyFill="1" applyBorder="1" applyAlignment="1">
      <alignment horizontal="center" wrapText="1"/>
    </xf>
    <xf numFmtId="2" fontId="2" fillId="0" borderId="0" xfId="1" applyNumberFormat="1" applyFont="1" applyFill="1" applyBorder="1" applyAlignment="1">
      <alignment wrapText="1"/>
    </xf>
    <xf numFmtId="164" fontId="8" fillId="2" borderId="0" xfId="1" applyNumberFormat="1" applyFont="1" applyFill="1" applyBorder="1" applyAlignment="1" applyProtection="1">
      <alignment horizontal="right" wrapText="1"/>
      <protection locked="0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3" fillId="6" borderId="0" xfId="0" applyFont="1" applyFill="1" applyBorder="1" applyAlignment="1">
      <alignment horizontal="center" wrapText="1"/>
    </xf>
    <xf numFmtId="0" fontId="3" fillId="6" borderId="0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3" fillId="6" borderId="34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3" fillId="6" borderId="34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3" fillId="6" borderId="34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3" fillId="6" borderId="34" xfId="0" applyFont="1" applyFill="1" applyBorder="1" applyAlignment="1">
      <alignment horizontal="center" wrapText="1"/>
    </xf>
    <xf numFmtId="0" fontId="3" fillId="6" borderId="25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3" fillId="6" borderId="34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3" fillId="6" borderId="34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3" fillId="6" borderId="34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3" fillId="6" borderId="34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3" fillId="0" borderId="18" xfId="0" applyFont="1" applyFill="1" applyBorder="1" applyAlignment="1">
      <alignment horizontal="center" wrapText="1"/>
    </xf>
    <xf numFmtId="0" fontId="2" fillId="0" borderId="26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0" xfId="0" applyFill="1" applyAlignment="1">
      <alignment wrapText="1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3" fillId="6" borderId="34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3" fillId="0" borderId="18" xfId="0" applyFont="1" applyFill="1" applyBorder="1" applyAlignment="1">
      <alignment horizontal="center" wrapText="1"/>
    </xf>
    <xf numFmtId="0" fontId="2" fillId="0" borderId="19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3" fillId="6" borderId="1" xfId="0" applyFont="1" applyFill="1" applyBorder="1" applyAlignment="1">
      <alignment horizontal="center" wrapText="1"/>
    </xf>
    <xf numFmtId="0" fontId="3" fillId="6" borderId="34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3" fillId="0" borderId="18" xfId="0" applyFont="1" applyFill="1" applyBorder="1" applyAlignment="1">
      <alignment horizontal="center" wrapText="1"/>
    </xf>
    <xf numFmtId="0" fontId="2" fillId="0" borderId="26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3" fillId="6" borderId="1" xfId="0" applyFont="1" applyFill="1" applyBorder="1" applyAlignment="1">
      <alignment horizontal="center" wrapText="1"/>
    </xf>
    <xf numFmtId="0" fontId="3" fillId="6" borderId="34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3" fillId="0" borderId="18" xfId="0" applyFont="1" applyFill="1" applyBorder="1" applyAlignment="1">
      <alignment horizontal="center" wrapText="1"/>
    </xf>
    <xf numFmtId="0" fontId="2" fillId="0" borderId="19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3" fillId="6" borderId="34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3" fillId="0" borderId="18" xfId="0" applyFont="1" applyFill="1" applyBorder="1" applyAlignment="1">
      <alignment horizontal="center" wrapText="1"/>
    </xf>
    <xf numFmtId="0" fontId="2" fillId="0" borderId="26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3" fillId="6" borderId="1" xfId="0" applyFont="1" applyFill="1" applyBorder="1" applyAlignment="1">
      <alignment horizontal="center" wrapText="1"/>
    </xf>
    <xf numFmtId="0" fontId="3" fillId="6" borderId="34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3" fillId="0" borderId="18" xfId="0" applyFont="1" applyFill="1" applyBorder="1" applyAlignment="1">
      <alignment horizontal="center" wrapText="1"/>
    </xf>
    <xf numFmtId="0" fontId="2" fillId="0" borderId="19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3" fillId="6" borderId="1" xfId="0" applyFont="1" applyFill="1" applyBorder="1" applyAlignment="1">
      <alignment horizontal="center" wrapText="1"/>
    </xf>
    <xf numFmtId="0" fontId="3" fillId="6" borderId="34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3" fillId="0" borderId="18" xfId="0" applyFont="1" applyFill="1" applyBorder="1" applyAlignment="1">
      <alignment horizontal="center" wrapText="1"/>
    </xf>
    <xf numFmtId="0" fontId="2" fillId="0" borderId="26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5" fillId="2" borderId="0" xfId="0" applyFont="1" applyFill="1" applyAlignment="1">
      <alignment horizontal="left" vertical="top" wrapText="1"/>
    </xf>
    <xf numFmtId="0" fontId="14" fillId="2" borderId="0" xfId="0" applyFont="1" applyFill="1" applyAlignment="1">
      <alignment horizontal="left"/>
    </xf>
    <xf numFmtId="0" fontId="3" fillId="6" borderId="1" xfId="0" applyFont="1" applyFill="1" applyBorder="1" applyAlignment="1">
      <alignment horizontal="center" wrapText="1"/>
    </xf>
    <xf numFmtId="0" fontId="3" fillId="6" borderId="34" xfId="0" applyFont="1" applyFill="1" applyBorder="1" applyAlignment="1">
      <alignment horizontal="center" wrapText="1"/>
    </xf>
    <xf numFmtId="0" fontId="3" fillId="6" borderId="33" xfId="0" applyFont="1" applyFill="1" applyBorder="1" applyAlignment="1">
      <alignment horizontal="center" wrapText="1"/>
    </xf>
    <xf numFmtId="4" fontId="2" fillId="0" borderId="13" xfId="1" applyNumberFormat="1" applyFont="1" applyFill="1" applyBorder="1" applyAlignment="1">
      <alignment wrapText="1"/>
    </xf>
    <xf numFmtId="4" fontId="2" fillId="0" borderId="15" xfId="1" applyNumberFormat="1" applyFont="1" applyFill="1" applyBorder="1" applyAlignment="1">
      <alignment wrapText="1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17" fontId="5" fillId="0" borderId="30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justify" wrapText="1"/>
    </xf>
    <xf numFmtId="0" fontId="3" fillId="0" borderId="33" xfId="0" applyFont="1" applyFill="1" applyBorder="1" applyAlignment="1">
      <alignment horizontal="justify" wrapText="1"/>
    </xf>
    <xf numFmtId="0" fontId="3" fillId="0" borderId="13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3" fillId="0" borderId="33" xfId="0" applyFont="1" applyFill="1" applyBorder="1" applyAlignment="1">
      <alignment vertical="top" wrapText="1"/>
    </xf>
    <xf numFmtId="0" fontId="3" fillId="0" borderId="2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0" borderId="32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2" fillId="0" borderId="2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31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32" xfId="0" applyFont="1" applyFill="1" applyBorder="1" applyAlignment="1">
      <alignment wrapText="1"/>
    </xf>
    <xf numFmtId="17" fontId="5" fillId="0" borderId="0" xfId="0" applyNumberFormat="1" applyFont="1" applyFill="1" applyBorder="1" applyAlignment="1">
      <alignment horizontal="center"/>
    </xf>
    <xf numFmtId="0" fontId="3" fillId="6" borderId="35" xfId="0" applyFont="1" applyFill="1" applyBorder="1" applyAlignment="1">
      <alignment horizontal="center" wrapText="1"/>
    </xf>
    <xf numFmtId="0" fontId="3" fillId="6" borderId="36" xfId="0" applyFont="1" applyFill="1" applyBorder="1" applyAlignment="1">
      <alignment horizontal="center" wrapText="1"/>
    </xf>
    <xf numFmtId="0" fontId="3" fillId="6" borderId="37" xfId="0" applyFont="1" applyFill="1" applyBorder="1" applyAlignment="1">
      <alignment horizontal="center" wrapText="1"/>
    </xf>
    <xf numFmtId="0" fontId="3" fillId="6" borderId="38" xfId="0" applyFont="1" applyFill="1" applyBorder="1" applyAlignment="1">
      <alignment horizontal="center" wrapText="1"/>
    </xf>
    <xf numFmtId="0" fontId="3" fillId="6" borderId="39" xfId="0" applyFont="1" applyFill="1" applyBorder="1" applyAlignment="1">
      <alignment horizontal="center" wrapText="1"/>
    </xf>
    <xf numFmtId="0" fontId="3" fillId="6" borderId="40" xfId="0" applyFont="1" applyFill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4" xfId="0" applyFont="1" applyBorder="1" applyAlignment="1">
      <alignment wrapText="1"/>
    </xf>
    <xf numFmtId="17" fontId="5" fillId="0" borderId="30" xfId="0" applyNumberFormat="1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41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 wrapText="1"/>
    </xf>
    <xf numFmtId="0" fontId="3" fillId="6" borderId="41" xfId="0" applyFont="1" applyFill="1" applyBorder="1" applyAlignment="1">
      <alignment horizontal="center" wrapText="1"/>
    </xf>
    <xf numFmtId="0" fontId="3" fillId="6" borderId="18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 wrapText="1"/>
    </xf>
    <xf numFmtId="0" fontId="3" fillId="6" borderId="30" xfId="0" applyFont="1" applyFill="1" applyBorder="1" applyAlignment="1">
      <alignment horizontal="center" wrapText="1"/>
    </xf>
    <xf numFmtId="0" fontId="3" fillId="6" borderId="32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37" xfId="0" applyFont="1" applyBorder="1" applyAlignment="1">
      <alignment wrapText="1"/>
    </xf>
    <xf numFmtId="0" fontId="2" fillId="0" borderId="36" xfId="0" applyFont="1" applyBorder="1" applyAlignment="1">
      <alignment wrapText="1"/>
    </xf>
    <xf numFmtId="166" fontId="5" fillId="0" borderId="0" xfId="0" applyNumberFormat="1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0" fontId="8" fillId="4" borderId="7" xfId="0" applyFont="1" applyFill="1" applyBorder="1" applyAlignment="1" applyProtection="1">
      <alignment horizontal="center" wrapText="1"/>
    </xf>
    <xf numFmtId="0" fontId="3" fillId="0" borderId="44" xfId="0" applyFont="1" applyFill="1" applyBorder="1" applyAlignment="1">
      <alignment horizontal="center" wrapText="1"/>
    </xf>
    <xf numFmtId="0" fontId="8" fillId="4" borderId="6" xfId="0" applyFont="1" applyFill="1" applyBorder="1" applyAlignment="1" applyProtection="1">
      <alignment horizontal="center" wrapText="1"/>
    </xf>
    <xf numFmtId="0" fontId="8" fillId="4" borderId="45" xfId="0" applyFont="1" applyFill="1" applyBorder="1" applyAlignment="1" applyProtection="1">
      <alignment horizontal="center" wrapText="1"/>
    </xf>
    <xf numFmtId="0" fontId="8" fillId="4" borderId="20" xfId="0" applyFont="1" applyFill="1" applyBorder="1" applyAlignment="1" applyProtection="1">
      <alignment horizontal="center" wrapText="1"/>
    </xf>
    <xf numFmtId="0" fontId="8" fillId="4" borderId="23" xfId="0" applyFont="1" applyFill="1" applyBorder="1" applyAlignment="1" applyProtection="1">
      <alignment horizontal="center" wrapText="1"/>
    </xf>
    <xf numFmtId="0" fontId="8" fillId="4" borderId="46" xfId="0" applyFont="1" applyFill="1" applyBorder="1" applyAlignment="1" applyProtection="1">
      <alignment horizontal="center" wrapText="1"/>
    </xf>
    <xf numFmtId="0" fontId="2" fillId="0" borderId="18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3" fillId="4" borderId="26" xfId="0" applyFont="1" applyFill="1" applyBorder="1" applyAlignment="1">
      <alignment horizontal="center" wrapText="1"/>
    </xf>
    <xf numFmtId="0" fontId="3" fillId="4" borderId="36" xfId="0" applyFont="1" applyFill="1" applyBorder="1" applyAlignment="1">
      <alignment horizontal="center" wrapText="1"/>
    </xf>
    <xf numFmtId="0" fontId="3" fillId="4" borderId="37" xfId="0" applyFont="1" applyFill="1" applyBorder="1" applyAlignment="1">
      <alignment horizontal="center" wrapText="1"/>
    </xf>
    <xf numFmtId="0" fontId="3" fillId="4" borderId="18" xfId="0" applyFont="1" applyFill="1" applyBorder="1" applyAlignment="1">
      <alignment horizontal="center" wrapText="1"/>
    </xf>
    <xf numFmtId="0" fontId="3" fillId="4" borderId="31" xfId="0" applyFont="1" applyFill="1" applyBorder="1" applyAlignment="1">
      <alignment horizontal="center" wrapText="1"/>
    </xf>
    <xf numFmtId="0" fontId="3" fillId="4" borderId="32" xfId="0" applyFont="1" applyFill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3" xfId="0" applyFont="1" applyBorder="1" applyAlignment="1">
      <alignment wrapText="1"/>
    </xf>
    <xf numFmtId="166" fontId="5" fillId="0" borderId="30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 wrapText="1"/>
    </xf>
    <xf numFmtId="0" fontId="3" fillId="4" borderId="13" xfId="0" applyFont="1" applyFill="1" applyBorder="1" applyAlignment="1">
      <alignment horizontal="center" wrapText="1"/>
    </xf>
    <xf numFmtId="0" fontId="3" fillId="4" borderId="14" xfId="0" applyFont="1" applyFill="1" applyBorder="1" applyAlignment="1">
      <alignment horizontal="center" wrapText="1"/>
    </xf>
    <xf numFmtId="0" fontId="3" fillId="4" borderId="15" xfId="0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A38"/>
  <sheetViews>
    <sheetView tabSelected="1" topLeftCell="A4" zoomScale="85" zoomScaleNormal="85" workbookViewId="0">
      <pane xSplit="1" ySplit="4" topLeftCell="ET11" activePane="bottomRight" state="frozen"/>
      <selection activeCell="A4" sqref="A4"/>
      <selection pane="topRight" activeCell="B4" sqref="B4"/>
      <selection pane="bottomLeft" activeCell="A8" sqref="A8"/>
      <selection pane="bottomRight" activeCell="FA8" sqref="FA8:FA32"/>
    </sheetView>
  </sheetViews>
  <sheetFormatPr defaultColWidth="9.109375" defaultRowHeight="13.2" x14ac:dyDescent="0.25"/>
  <cols>
    <col min="1" max="1" width="67" style="5" customWidth="1"/>
    <col min="2" max="2" width="17.5546875" style="5" customWidth="1"/>
    <col min="3" max="4" width="10.33203125" style="5" bestFit="1" customWidth="1"/>
    <col min="5" max="6" width="10.5546875" style="5" bestFit="1" customWidth="1"/>
    <col min="7" max="7" width="11.109375" style="5" customWidth="1"/>
    <col min="8" max="8" width="11.44140625" style="5" customWidth="1"/>
    <col min="9" max="9" width="10.88671875" style="5" customWidth="1"/>
    <col min="10" max="10" width="11" style="5" customWidth="1"/>
    <col min="11" max="11" width="11.109375" style="5" customWidth="1"/>
    <col min="12" max="12" width="11.88671875" style="5" customWidth="1"/>
    <col min="13" max="13" width="11.33203125" style="5" customWidth="1"/>
    <col min="14" max="14" width="10.88671875" style="5" customWidth="1"/>
    <col min="15" max="15" width="10.5546875" style="5" bestFit="1" customWidth="1"/>
    <col min="16" max="16" width="10.33203125" style="5" customWidth="1"/>
    <col min="17" max="19" width="10.5546875" style="5" bestFit="1" customWidth="1"/>
    <col min="20" max="24" width="9.5546875" style="5" bestFit="1" customWidth="1"/>
    <col min="25" max="25" width="11" style="5" customWidth="1"/>
    <col min="26" max="28" width="9.5546875" style="5" bestFit="1" customWidth="1"/>
    <col min="29" max="35" width="10.5546875" style="5" bestFit="1" customWidth="1"/>
    <col min="36" max="36" width="11.88671875" style="5" customWidth="1"/>
    <col min="37" max="37" width="10.44140625" style="5" customWidth="1"/>
    <col min="38" max="38" width="11.33203125" style="5" customWidth="1"/>
    <col min="39" max="39" width="11.6640625" style="5" customWidth="1"/>
    <col min="40" max="40" width="10.6640625" style="5" customWidth="1"/>
    <col min="41" max="41" width="10.88671875" style="5" customWidth="1"/>
    <col min="42" max="42" width="10.6640625" style="5" customWidth="1"/>
    <col min="43" max="43" width="11" style="5" customWidth="1"/>
    <col min="44" max="44" width="11.44140625" style="5" customWidth="1"/>
    <col min="45" max="45" width="10.5546875" style="5" customWidth="1"/>
    <col min="46" max="46" width="10.44140625" style="5" customWidth="1"/>
    <col min="47" max="47" width="10.5546875" style="5" bestFit="1" customWidth="1"/>
    <col min="48" max="48" width="11.5546875" style="5" customWidth="1"/>
    <col min="49" max="49" width="10.6640625" style="5" customWidth="1"/>
    <col min="50" max="50" width="11.109375" style="5" customWidth="1"/>
    <col min="51" max="59" width="10.5546875" style="5" bestFit="1" customWidth="1"/>
    <col min="60" max="60" width="11.109375" style="5" customWidth="1"/>
    <col min="61" max="62" width="10.6640625" style="5" customWidth="1"/>
    <col min="63" max="63" width="10.5546875" style="5" customWidth="1"/>
    <col min="64" max="64" width="11.33203125" style="5" customWidth="1"/>
    <col min="65" max="65" width="10.44140625" style="5" customWidth="1"/>
    <col min="66" max="66" width="11.6640625" style="5" customWidth="1"/>
    <col min="67" max="67" width="11" style="5" customWidth="1"/>
    <col min="68" max="68" width="12" style="5" customWidth="1"/>
    <col min="69" max="69" width="11.33203125" style="5" customWidth="1"/>
    <col min="70" max="70" width="10.88671875" style="5" customWidth="1"/>
    <col min="71" max="71" width="11.6640625" style="5" customWidth="1"/>
    <col min="72" max="72" width="12.109375" style="5" customWidth="1"/>
    <col min="73" max="73" width="11" style="5" customWidth="1"/>
    <col min="74" max="74" width="10.33203125" style="5" customWidth="1"/>
    <col min="75" max="75" width="10.88671875" style="5" customWidth="1"/>
    <col min="76" max="76" width="10.6640625" style="5" customWidth="1"/>
    <col min="77" max="78" width="11.33203125" style="5" customWidth="1"/>
    <col min="79" max="79" width="10.5546875" style="5" bestFit="1" customWidth="1"/>
    <col min="80" max="80" width="13.33203125" style="5" bestFit="1" customWidth="1"/>
    <col min="81" max="81" width="15" style="5" customWidth="1"/>
    <col min="82" max="82" width="15.109375" style="5" customWidth="1"/>
    <col min="83" max="83" width="13" style="5" customWidth="1"/>
    <col min="84" max="86" width="9.5546875" style="5" bestFit="1" customWidth="1"/>
    <col min="87" max="88" width="10.5546875" style="5" bestFit="1" customWidth="1"/>
    <col min="89" max="89" width="12.44140625" style="5" bestFit="1" customWidth="1"/>
    <col min="90" max="90" width="10.5546875" style="5" bestFit="1" customWidth="1"/>
    <col min="91" max="91" width="11.44140625" style="5" customWidth="1"/>
    <col min="92" max="157" width="10.5546875" style="5" bestFit="1" customWidth="1"/>
    <col min="158" max="16384" width="9.109375" style="5"/>
  </cols>
  <sheetData>
    <row r="1" spans="1:157" ht="18.75" customHeight="1" x14ac:dyDescent="0.25">
      <c r="A1" s="15" t="s">
        <v>136</v>
      </c>
    </row>
    <row r="2" spans="1:157" ht="21" x14ac:dyDescent="0.4">
      <c r="A2" s="584" t="s">
        <v>137</v>
      </c>
      <c r="B2" s="584"/>
    </row>
    <row r="3" spans="1:157" ht="21.75" customHeight="1" x14ac:dyDescent="0.25">
      <c r="A3" s="16" t="s">
        <v>138</v>
      </c>
    </row>
    <row r="4" spans="1:157" x14ac:dyDescent="0.25">
      <c r="A4" s="17"/>
    </row>
    <row r="5" spans="1:157" ht="15" customHeight="1" x14ac:dyDescent="0.25">
      <c r="A5" s="583" t="s">
        <v>139</v>
      </c>
      <c r="B5" s="583"/>
    </row>
    <row r="6" spans="1:157" ht="15.6" x14ac:dyDescent="0.3">
      <c r="B6" s="18" t="s">
        <v>140</v>
      </c>
      <c r="C6" s="19"/>
      <c r="D6" s="19"/>
      <c r="E6" s="19"/>
      <c r="F6" s="19"/>
    </row>
    <row r="7" spans="1:157" ht="19.649999999999999" customHeight="1" x14ac:dyDescent="0.25">
      <c r="A7" s="20"/>
      <c r="B7" s="21">
        <v>39083</v>
      </c>
      <c r="C7" s="21">
        <v>39114</v>
      </c>
      <c r="D7" s="21">
        <v>39142</v>
      </c>
      <c r="E7" s="21">
        <v>39173</v>
      </c>
      <c r="F7" s="21">
        <v>39203</v>
      </c>
      <c r="G7" s="21">
        <v>39234</v>
      </c>
      <c r="H7" s="21">
        <v>39264</v>
      </c>
      <c r="I7" s="21">
        <v>39295</v>
      </c>
      <c r="J7" s="21">
        <v>39326</v>
      </c>
      <c r="K7" s="21">
        <v>39356</v>
      </c>
      <c r="L7" s="21">
        <v>39387</v>
      </c>
      <c r="M7" s="21">
        <v>39417</v>
      </c>
      <c r="N7" s="21">
        <v>39448</v>
      </c>
      <c r="O7" s="21">
        <v>39479</v>
      </c>
      <c r="P7" s="21">
        <v>39508</v>
      </c>
      <c r="Q7" s="21">
        <v>39539</v>
      </c>
      <c r="R7" s="21">
        <v>39569</v>
      </c>
      <c r="S7" s="21">
        <v>39600</v>
      </c>
      <c r="T7" s="21">
        <v>39630</v>
      </c>
      <c r="U7" s="21">
        <v>39661</v>
      </c>
      <c r="V7" s="21">
        <v>39692</v>
      </c>
      <c r="W7" s="21">
        <v>39722</v>
      </c>
      <c r="X7" s="21">
        <v>39753</v>
      </c>
      <c r="Y7" s="21">
        <v>39783</v>
      </c>
      <c r="Z7" s="21">
        <v>39814</v>
      </c>
      <c r="AA7" s="21">
        <v>39845</v>
      </c>
      <c r="AB7" s="21">
        <v>39873</v>
      </c>
      <c r="AC7" s="21">
        <v>39904</v>
      </c>
      <c r="AD7" s="21">
        <v>39934</v>
      </c>
      <c r="AE7" s="21">
        <v>39965</v>
      </c>
      <c r="AF7" s="21">
        <v>39995</v>
      </c>
      <c r="AG7" s="21">
        <v>40026</v>
      </c>
      <c r="AH7" s="21">
        <v>40057</v>
      </c>
      <c r="AI7" s="21">
        <v>40087</v>
      </c>
      <c r="AJ7" s="21">
        <v>40118</v>
      </c>
      <c r="AK7" s="21">
        <v>40148</v>
      </c>
      <c r="AL7" s="21">
        <v>40179</v>
      </c>
      <c r="AM7" s="21">
        <v>40210</v>
      </c>
      <c r="AN7" s="21">
        <v>40238</v>
      </c>
      <c r="AO7" s="21">
        <v>40269</v>
      </c>
      <c r="AP7" s="21">
        <v>40299</v>
      </c>
      <c r="AQ7" s="21">
        <v>40330</v>
      </c>
      <c r="AR7" s="21">
        <v>40360</v>
      </c>
      <c r="AS7" s="21">
        <v>40391</v>
      </c>
      <c r="AT7" s="21">
        <v>40422</v>
      </c>
      <c r="AU7" s="21">
        <v>40452</v>
      </c>
      <c r="AV7" s="21">
        <v>40483</v>
      </c>
      <c r="AW7" s="21">
        <v>40513</v>
      </c>
      <c r="AX7" s="21">
        <v>40574</v>
      </c>
      <c r="AY7" s="21">
        <v>40602</v>
      </c>
      <c r="AZ7" s="21">
        <v>40633</v>
      </c>
      <c r="BA7" s="21">
        <v>40663</v>
      </c>
      <c r="BB7" s="21">
        <v>40694</v>
      </c>
      <c r="BC7" s="21">
        <v>40724</v>
      </c>
      <c r="BD7" s="21">
        <v>40755</v>
      </c>
      <c r="BE7" s="21">
        <v>40786</v>
      </c>
      <c r="BF7" s="21">
        <v>40816</v>
      </c>
      <c r="BG7" s="21">
        <v>40847</v>
      </c>
      <c r="BH7" s="21">
        <v>40877</v>
      </c>
      <c r="BI7" s="21">
        <v>40908</v>
      </c>
      <c r="BJ7" s="21">
        <v>40939</v>
      </c>
      <c r="BK7" s="21">
        <v>40968</v>
      </c>
      <c r="BL7" s="21">
        <v>40999</v>
      </c>
      <c r="BM7" s="21">
        <v>41029</v>
      </c>
      <c r="BN7" s="21">
        <v>41060</v>
      </c>
      <c r="BO7" s="21">
        <v>41090</v>
      </c>
      <c r="BP7" s="21">
        <v>41121</v>
      </c>
      <c r="BQ7" s="21">
        <v>41152</v>
      </c>
      <c r="BR7" s="21">
        <v>41182</v>
      </c>
      <c r="BS7" s="21">
        <v>41213</v>
      </c>
      <c r="BT7" s="21">
        <v>41243</v>
      </c>
      <c r="BU7" s="21">
        <v>41274</v>
      </c>
      <c r="BV7" s="21">
        <v>41305</v>
      </c>
      <c r="BW7" s="21">
        <v>41333</v>
      </c>
      <c r="BX7" s="21">
        <v>41364</v>
      </c>
      <c r="BY7" s="21">
        <v>41394</v>
      </c>
      <c r="BZ7" s="21">
        <v>41425</v>
      </c>
      <c r="CA7" s="21">
        <v>41455</v>
      </c>
      <c r="CB7" s="21">
        <v>41486</v>
      </c>
      <c r="CC7" s="21">
        <v>41517</v>
      </c>
      <c r="CD7" s="21">
        <v>41547</v>
      </c>
      <c r="CE7" s="21">
        <v>41578</v>
      </c>
      <c r="CF7" s="21">
        <v>41608</v>
      </c>
      <c r="CG7" s="21">
        <v>41639</v>
      </c>
      <c r="CH7" s="21">
        <v>41670</v>
      </c>
      <c r="CI7" s="21">
        <v>41698</v>
      </c>
      <c r="CJ7" s="21">
        <v>41729</v>
      </c>
      <c r="CK7" s="21">
        <v>41759</v>
      </c>
      <c r="CL7" s="21">
        <v>41790</v>
      </c>
      <c r="CM7" s="21">
        <v>41820</v>
      </c>
      <c r="CN7" s="21">
        <v>41851</v>
      </c>
      <c r="CO7" s="21">
        <v>41882</v>
      </c>
      <c r="CP7" s="21">
        <v>41912</v>
      </c>
      <c r="CQ7" s="21">
        <v>41943</v>
      </c>
      <c r="CR7" s="21">
        <v>41973</v>
      </c>
      <c r="CS7" s="21">
        <v>42004</v>
      </c>
      <c r="CT7" s="21">
        <v>42035</v>
      </c>
      <c r="CU7" s="21">
        <v>42063</v>
      </c>
      <c r="CV7" s="21">
        <v>42094</v>
      </c>
      <c r="CW7" s="21">
        <v>42124</v>
      </c>
      <c r="CX7" s="21">
        <v>42155</v>
      </c>
      <c r="CY7" s="21">
        <v>42185</v>
      </c>
      <c r="CZ7" s="21">
        <v>42216</v>
      </c>
      <c r="DA7" s="21">
        <v>42247</v>
      </c>
      <c r="DB7" s="21">
        <v>42277</v>
      </c>
      <c r="DC7" s="21">
        <v>42308</v>
      </c>
      <c r="DD7" s="21">
        <v>42338</v>
      </c>
      <c r="DE7" s="21">
        <v>42369</v>
      </c>
      <c r="DF7" s="21">
        <v>42400</v>
      </c>
      <c r="DG7" s="21">
        <v>42429</v>
      </c>
      <c r="DH7" s="21">
        <v>42460</v>
      </c>
      <c r="DI7" s="21">
        <v>42490</v>
      </c>
      <c r="DJ7" s="21">
        <v>42521</v>
      </c>
      <c r="DK7" s="21">
        <v>42551</v>
      </c>
      <c r="DL7" s="21">
        <v>42582</v>
      </c>
      <c r="DM7" s="21">
        <v>42613</v>
      </c>
      <c r="DN7" s="21">
        <v>42643</v>
      </c>
      <c r="DO7" s="21">
        <v>42674</v>
      </c>
      <c r="DP7" s="21">
        <v>42704</v>
      </c>
      <c r="DQ7" s="21">
        <v>42735</v>
      </c>
      <c r="DR7" s="21">
        <v>42766</v>
      </c>
      <c r="DS7" s="21">
        <v>42794</v>
      </c>
      <c r="DT7" s="21">
        <v>42825</v>
      </c>
      <c r="DU7" s="21">
        <v>42855</v>
      </c>
      <c r="DV7" s="21">
        <v>42886</v>
      </c>
      <c r="DW7" s="21">
        <v>42916</v>
      </c>
      <c r="DX7" s="21">
        <v>42933</v>
      </c>
      <c r="DY7" s="21">
        <v>42978</v>
      </c>
      <c r="DZ7" s="21">
        <v>42993</v>
      </c>
      <c r="EA7" s="21">
        <v>43023</v>
      </c>
      <c r="EB7" s="21">
        <v>43054</v>
      </c>
      <c r="EC7" s="21">
        <v>43084</v>
      </c>
      <c r="ED7" s="21">
        <v>43115</v>
      </c>
      <c r="EE7" s="21">
        <v>43146</v>
      </c>
      <c r="EF7" s="21">
        <v>43174</v>
      </c>
      <c r="EG7" s="21">
        <v>43205</v>
      </c>
      <c r="EH7" s="21">
        <v>43235</v>
      </c>
      <c r="EI7" s="21">
        <v>43266</v>
      </c>
      <c r="EJ7" s="21">
        <v>43296</v>
      </c>
      <c r="EK7" s="21">
        <v>43327</v>
      </c>
      <c r="EL7" s="21">
        <v>43358</v>
      </c>
      <c r="EM7" s="21">
        <v>43388</v>
      </c>
      <c r="EN7" s="21">
        <v>43419</v>
      </c>
      <c r="EO7" s="21">
        <v>43449</v>
      </c>
      <c r="EP7" s="21">
        <v>43480</v>
      </c>
      <c r="EQ7" s="21">
        <v>43511</v>
      </c>
      <c r="ER7" s="21">
        <v>43539</v>
      </c>
      <c r="ES7" s="21">
        <v>43570</v>
      </c>
      <c r="ET7" s="21">
        <v>43600</v>
      </c>
      <c r="EU7" s="21">
        <v>43631</v>
      </c>
      <c r="EV7" s="21">
        <v>43661</v>
      </c>
      <c r="EW7" s="21">
        <v>43692</v>
      </c>
      <c r="EX7" s="21">
        <v>43723</v>
      </c>
      <c r="EY7" s="21">
        <v>43753</v>
      </c>
      <c r="EZ7" s="21">
        <v>43784</v>
      </c>
      <c r="FA7" s="21">
        <v>43814</v>
      </c>
    </row>
    <row r="8" spans="1:157" ht="20.100000000000001" customHeight="1" x14ac:dyDescent="0.25">
      <c r="A8" s="22" t="s">
        <v>26</v>
      </c>
      <c r="B8" s="23">
        <f>B9+B18+B19+B20</f>
        <v>12872.52</v>
      </c>
      <c r="C8" s="23">
        <f>C9+C18+C19+C20</f>
        <v>13114.22</v>
      </c>
      <c r="D8" s="23">
        <f>D9+D18+D19+D20</f>
        <v>13424.5</v>
      </c>
      <c r="E8" s="23">
        <f>E9+E18+E19+E20</f>
        <v>13671.859999999999</v>
      </c>
      <c r="F8" s="23">
        <v>13703.920000000002</v>
      </c>
      <c r="G8" s="53">
        <f t="shared" ref="G8:O8" si="0">G9+G18+G19+G20</f>
        <v>15419.233</v>
      </c>
      <c r="H8" s="53">
        <f t="shared" si="0"/>
        <v>15431.01</v>
      </c>
      <c r="I8" s="53">
        <f t="shared" si="0"/>
        <v>15936.57</v>
      </c>
      <c r="J8" s="53">
        <f t="shared" si="0"/>
        <v>16156.27</v>
      </c>
      <c r="K8" s="53">
        <f t="shared" si="0"/>
        <v>16623.12</v>
      </c>
      <c r="L8" s="53">
        <f t="shared" si="0"/>
        <v>15938.29</v>
      </c>
      <c r="M8" s="53">
        <f t="shared" si="0"/>
        <v>15470.78</v>
      </c>
      <c r="N8" s="53">
        <f t="shared" si="0"/>
        <v>14821.170000000002</v>
      </c>
      <c r="O8" s="53">
        <f t="shared" si="0"/>
        <v>14307.939999999999</v>
      </c>
      <c r="P8" s="53">
        <f t="shared" ref="P8:U8" si="1">P9+P18+P19+P20</f>
        <v>13391.989999999998</v>
      </c>
      <c r="Q8" s="53">
        <f t="shared" si="1"/>
        <v>12246.71</v>
      </c>
      <c r="R8" s="53">
        <f t="shared" si="1"/>
        <v>10896.76</v>
      </c>
      <c r="S8" s="53">
        <f t="shared" si="1"/>
        <v>11285.199999999999</v>
      </c>
      <c r="T8" s="53">
        <f t="shared" si="1"/>
        <v>9797.31</v>
      </c>
      <c r="U8" s="53">
        <f t="shared" si="1"/>
        <v>8329.9</v>
      </c>
      <c r="V8" s="53">
        <v>7531.6310000000003</v>
      </c>
      <c r="W8" s="53">
        <f t="shared" ref="W8:AB8" si="2">W9+W18+W19+W20</f>
        <v>5776.8642689999997</v>
      </c>
      <c r="X8" s="53">
        <f t="shared" si="2"/>
        <v>8343.4472690000002</v>
      </c>
      <c r="Y8" s="53">
        <f t="shared" si="2"/>
        <v>9137.5172689999981</v>
      </c>
      <c r="Z8" s="53">
        <f t="shared" si="2"/>
        <v>9437.41</v>
      </c>
      <c r="AA8" s="53">
        <f t="shared" si="2"/>
        <v>9396.9759999999987</v>
      </c>
      <c r="AB8" s="53">
        <f t="shared" si="2"/>
        <v>9786.0740000000005</v>
      </c>
      <c r="AC8" s="53">
        <v>10336.91</v>
      </c>
      <c r="AD8" s="53">
        <f>AD9+AD18+AD19+AD20</f>
        <v>10935.058999999997</v>
      </c>
      <c r="AE8" s="53">
        <v>11776.715000000002</v>
      </c>
      <c r="AF8" s="53">
        <f t="shared" ref="AF8:AK8" si="3">AF9+AF18+AF19+AF20</f>
        <v>10996.029</v>
      </c>
      <c r="AG8" s="53">
        <f t="shared" si="3"/>
        <v>13509.897000000001</v>
      </c>
      <c r="AH8" s="53">
        <f t="shared" si="3"/>
        <v>14052.147000000001</v>
      </c>
      <c r="AI8" s="53">
        <f t="shared" si="3"/>
        <v>13575.011</v>
      </c>
      <c r="AJ8" s="53">
        <f t="shared" si="3"/>
        <v>13357.61</v>
      </c>
      <c r="AK8" s="53">
        <f t="shared" si="3"/>
        <v>14360.991</v>
      </c>
      <c r="AL8" s="53">
        <f t="shared" ref="AL8:AR8" si="4">AL9+AL18+AL19+AL20</f>
        <v>13785.289000000001</v>
      </c>
      <c r="AM8" s="53">
        <f t="shared" si="4"/>
        <v>14096.06</v>
      </c>
      <c r="AN8" s="53">
        <f t="shared" si="4"/>
        <v>14236.550000000001</v>
      </c>
      <c r="AO8" s="53">
        <f t="shared" si="4"/>
        <v>14479.381000000001</v>
      </c>
      <c r="AP8" s="53">
        <f t="shared" si="4"/>
        <v>15583.460000000001</v>
      </c>
      <c r="AQ8" s="53">
        <f t="shared" si="4"/>
        <v>16387.085000000003</v>
      </c>
      <c r="AR8" s="53">
        <f t="shared" si="4"/>
        <v>15992.958999999999</v>
      </c>
      <c r="AS8" s="53">
        <v>15680.822</v>
      </c>
      <c r="AT8" s="53">
        <f>AT9+AT18+AT19+AT20</f>
        <v>16772.276999999998</v>
      </c>
      <c r="AU8" s="53">
        <f>AU9+AU18+AU19+AU20</f>
        <v>16851.998</v>
      </c>
      <c r="AV8" s="53">
        <v>16545.863500000003</v>
      </c>
      <c r="AW8" s="53">
        <v>17357.168000000001</v>
      </c>
      <c r="AX8" s="53">
        <v>17523.552000000003</v>
      </c>
      <c r="AY8" s="123">
        <f>AY9+AY18+AY19+AY20</f>
        <v>17929.292000000001</v>
      </c>
      <c r="AZ8" s="123">
        <f>AZ9+AZ18+AZ19+AZ20</f>
        <v>18213.89</v>
      </c>
      <c r="BA8" s="123">
        <v>17817.815999999999</v>
      </c>
      <c r="BB8" s="123">
        <v>17820.607</v>
      </c>
      <c r="BC8" s="123">
        <f t="shared" ref="BC8:BH8" si="5">BC9+BC18+BC19+BC20</f>
        <v>18856.77</v>
      </c>
      <c r="BD8" s="123">
        <f t="shared" si="5"/>
        <v>19109.262999999999</v>
      </c>
      <c r="BE8" s="123">
        <f t="shared" si="5"/>
        <v>19314.873</v>
      </c>
      <c r="BF8" s="123">
        <f t="shared" si="5"/>
        <v>17952.486000000001</v>
      </c>
      <c r="BG8" s="123">
        <f t="shared" si="5"/>
        <v>17842.988000000001</v>
      </c>
      <c r="BH8" s="123">
        <f t="shared" si="5"/>
        <v>17492.404999999999</v>
      </c>
      <c r="BI8" s="123">
        <v>17019.945</v>
      </c>
      <c r="BJ8" s="123">
        <v>17102.834999999999</v>
      </c>
      <c r="BK8" s="123">
        <v>16670.523999999998</v>
      </c>
      <c r="BL8" s="123">
        <v>16371.871299999997</v>
      </c>
      <c r="BM8" s="123">
        <v>16537.996999999999</v>
      </c>
      <c r="BN8" s="123">
        <v>15545.870000000003</v>
      </c>
      <c r="BO8" s="123">
        <v>15166.161000000002</v>
      </c>
      <c r="BP8" s="123">
        <v>14574.644000000002</v>
      </c>
      <c r="BQ8" s="123">
        <v>14871.54</v>
      </c>
      <c r="BR8" s="123">
        <v>15114.630000000001</v>
      </c>
      <c r="BS8" s="123">
        <v>14374.75</v>
      </c>
      <c r="BT8" s="123">
        <v>13367.79</v>
      </c>
      <c r="BU8" s="123">
        <v>13488.71</v>
      </c>
      <c r="BV8" s="123">
        <v>13255.54</v>
      </c>
      <c r="BW8" s="123">
        <v>12353.75</v>
      </c>
      <c r="BX8" s="123">
        <v>11574.74</v>
      </c>
      <c r="BY8" s="123">
        <v>10876.68</v>
      </c>
      <c r="BZ8" s="123">
        <v>10422.887999999999</v>
      </c>
      <c r="CA8" s="123">
        <v>9628.4090000000015</v>
      </c>
      <c r="CB8" s="123">
        <v>9070.8872420000007</v>
      </c>
      <c r="CC8" s="123">
        <v>8870.1174300000002</v>
      </c>
      <c r="CD8" s="123">
        <v>8615.2936057299994</v>
      </c>
      <c r="CE8" s="123">
        <v>8167.821062</v>
      </c>
      <c r="CF8" s="123">
        <v>6868.4971940000005</v>
      </c>
      <c r="CG8" s="123">
        <f>CG9+CG18+CG19+CG20+CG25</f>
        <v>7201.603427</v>
      </c>
      <c r="CH8" s="123">
        <v>7004.2967369999997</v>
      </c>
      <c r="CI8" s="123">
        <v>7911.1185940000005</v>
      </c>
      <c r="CJ8" s="123">
        <v>9321.0390979999993</v>
      </c>
      <c r="CK8" s="123">
        <v>11394.660581999999</v>
      </c>
      <c r="CL8" s="123">
        <v>12590.863483000001</v>
      </c>
      <c r="CM8" s="123">
        <f>CM9+CM18+CM19+CM20+CM22</f>
        <v>13159.646000000001</v>
      </c>
      <c r="CN8" s="123">
        <v>13281.076000000001</v>
      </c>
      <c r="CO8" s="123">
        <f>CO9+CO18+CO19+CO20+CO22</f>
        <v>12733.361000000001</v>
      </c>
      <c r="CP8" s="123">
        <f>CP9+CP18+CP19+CP20+CP22</f>
        <v>12809.455999999998</v>
      </c>
      <c r="CQ8" s="123">
        <f>CQ9+CQ18+CQ19+CQ20+CQ22</f>
        <v>12356.944000000003</v>
      </c>
      <c r="CR8" s="123">
        <v>12033.296</v>
      </c>
      <c r="CS8" s="123">
        <f>CS9+CS18+CS19+CS20+CS22</f>
        <v>14350.707000000002</v>
      </c>
      <c r="CT8" s="123">
        <v>14297.496999999999</v>
      </c>
      <c r="CU8" s="123">
        <v>15043.588</v>
      </c>
      <c r="CV8" s="123">
        <v>15384.034000000003</v>
      </c>
      <c r="CW8" s="123">
        <v>16304.843999999999</v>
      </c>
      <c r="CX8" s="123">
        <v>15691.635999999999</v>
      </c>
      <c r="CY8" s="123">
        <v>17252.288</v>
      </c>
      <c r="CZ8" s="123">
        <v>17346.14</v>
      </c>
      <c r="DA8" s="123">
        <v>17094.229999999996</v>
      </c>
      <c r="DB8" s="123">
        <v>18817.559999999998</v>
      </c>
      <c r="DC8" s="123">
        <v>18450.966</v>
      </c>
      <c r="DD8" s="123">
        <v>18232.913</v>
      </c>
      <c r="DE8" s="123">
        <v>19362.044999999998</v>
      </c>
      <c r="DF8" s="123">
        <v>19018.868430000002</v>
      </c>
      <c r="DG8" s="123">
        <v>19344.604526000003</v>
      </c>
      <c r="DH8" s="123">
        <v>19981.147803</v>
      </c>
      <c r="DI8" s="123">
        <v>19838.398817000001</v>
      </c>
      <c r="DJ8" s="123">
        <v>20337.320999999996</v>
      </c>
      <c r="DK8" s="123">
        <v>22136.352614000003</v>
      </c>
      <c r="DL8" s="123">
        <v>22100.03</v>
      </c>
      <c r="DM8" s="123">
        <v>22083.665999999997</v>
      </c>
      <c r="DN8" s="123">
        <v>22505.32</v>
      </c>
      <c r="DO8" s="123">
        <v>22833.624000000003</v>
      </c>
      <c r="DP8" s="123">
        <v>22099.970999999998</v>
      </c>
      <c r="DQ8" s="123">
        <v>21949.240999999998</v>
      </c>
      <c r="DR8" s="123">
        <v>21181.925999999999</v>
      </c>
      <c r="DS8" s="123">
        <v>20947.580999999998</v>
      </c>
      <c r="DT8" s="123">
        <v>20317.781999999996</v>
      </c>
      <c r="DU8" s="123">
        <v>19963.019</v>
      </c>
      <c r="DV8" s="123">
        <v>20323.147000000004</v>
      </c>
      <c r="DW8" s="123">
        <v>20031.335999999999</v>
      </c>
      <c r="DX8" s="123">
        <v>18569.030000000002</v>
      </c>
      <c r="DY8" s="123">
        <v>18794.528999999999</v>
      </c>
      <c r="DZ8" s="123">
        <v>17924.037999999997</v>
      </c>
      <c r="EA8" s="123">
        <v>17541.717000000001</v>
      </c>
      <c r="EB8" s="123">
        <v>16778.328999999998</v>
      </c>
      <c r="EC8" s="123">
        <v>18233.12</v>
      </c>
      <c r="ED8" s="123">
        <v>17019.96</v>
      </c>
      <c r="EE8" s="123">
        <v>16417.03</v>
      </c>
      <c r="EF8" s="123">
        <v>15828.126</v>
      </c>
      <c r="EG8" s="123">
        <v>15590.54</v>
      </c>
      <c r="EH8" s="123">
        <v>13696.69</v>
      </c>
      <c r="EI8" s="123">
        <v>13837.12</v>
      </c>
      <c r="EJ8" s="123">
        <v>14260.359999999999</v>
      </c>
      <c r="EK8" s="123">
        <v>13839.47</v>
      </c>
      <c r="EL8" s="123">
        <v>12334.78</v>
      </c>
      <c r="EM8" s="123">
        <v>11564.710000000001</v>
      </c>
      <c r="EN8" s="123">
        <v>11474.29</v>
      </c>
      <c r="EO8" s="123">
        <v>11319.76</v>
      </c>
      <c r="EP8" s="123">
        <v>12415.437</v>
      </c>
      <c r="EQ8" s="123">
        <v>12309.536599999999</v>
      </c>
      <c r="ER8" s="123">
        <v>14674.979432</v>
      </c>
      <c r="ES8" s="123">
        <v>12960.475</v>
      </c>
      <c r="ET8" s="123">
        <v>12071.970000000001</v>
      </c>
      <c r="EU8" s="123">
        <v>11740.2</v>
      </c>
      <c r="EV8" s="123">
        <v>12331.654</v>
      </c>
      <c r="EW8" s="123">
        <v>13007.93</v>
      </c>
      <c r="EX8" s="123">
        <v>12562.300000000001</v>
      </c>
      <c r="EY8" s="123">
        <v>12929.34</v>
      </c>
      <c r="EZ8" s="123">
        <v>13678.381000000001</v>
      </c>
      <c r="FA8" s="123">
        <v>16018.576999999997</v>
      </c>
    </row>
    <row r="9" spans="1:157" ht="20.100000000000001" customHeight="1" x14ac:dyDescent="0.25">
      <c r="A9" s="24" t="s">
        <v>123</v>
      </c>
      <c r="B9" s="23">
        <f>B12+B10</f>
        <v>11314.27</v>
      </c>
      <c r="C9" s="23">
        <f>C12+C10</f>
        <v>11527.14</v>
      </c>
      <c r="D9" s="23">
        <f>D12+D10</f>
        <v>11841.68</v>
      </c>
      <c r="E9" s="23">
        <f>E12+E10</f>
        <v>12054.579999999998</v>
      </c>
      <c r="F9" s="23">
        <v>12127.11</v>
      </c>
      <c r="G9" s="53">
        <f t="shared" ref="G9:O9" si="6">G12+G10</f>
        <v>13863.053</v>
      </c>
      <c r="H9" s="53">
        <f t="shared" si="6"/>
        <v>13841.97</v>
      </c>
      <c r="I9" s="53">
        <f t="shared" si="6"/>
        <v>14335.489999999998</v>
      </c>
      <c r="J9" s="53">
        <f t="shared" si="6"/>
        <v>14403.63</v>
      </c>
      <c r="K9" s="53">
        <f t="shared" si="6"/>
        <v>14773.29</v>
      </c>
      <c r="L9" s="53">
        <f t="shared" si="6"/>
        <v>14095.89</v>
      </c>
      <c r="M9" s="53">
        <f t="shared" si="6"/>
        <v>13524.78</v>
      </c>
      <c r="N9" s="53">
        <f t="shared" si="6"/>
        <v>12697.910000000002</v>
      </c>
      <c r="O9" s="53">
        <f t="shared" si="6"/>
        <v>12083.949999999999</v>
      </c>
      <c r="P9" s="53">
        <f t="shared" ref="P9:U9" si="7">P12+P10</f>
        <v>11242.119999999999</v>
      </c>
      <c r="Q9" s="53">
        <f t="shared" si="7"/>
        <v>10222.849999999999</v>
      </c>
      <c r="R9" s="53">
        <f t="shared" si="7"/>
        <v>8842.98</v>
      </c>
      <c r="S9" s="53">
        <f t="shared" si="7"/>
        <v>9142.0299999999988</v>
      </c>
      <c r="T9" s="53">
        <f t="shared" si="7"/>
        <v>7681.1</v>
      </c>
      <c r="U9" s="53">
        <f t="shared" si="7"/>
        <v>6397.29</v>
      </c>
      <c r="V9" s="53">
        <v>5493.6710000000003</v>
      </c>
      <c r="W9" s="53">
        <f t="shared" ref="W9:AB9" si="8">W12+W10</f>
        <v>4064.46</v>
      </c>
      <c r="X9" s="53">
        <f t="shared" si="8"/>
        <v>6477.38</v>
      </c>
      <c r="Y9" s="53">
        <f t="shared" si="8"/>
        <v>7162.7699999999986</v>
      </c>
      <c r="Z9" s="53">
        <f t="shared" si="8"/>
        <v>7356.86</v>
      </c>
      <c r="AA9" s="53">
        <f t="shared" si="8"/>
        <v>7262.71</v>
      </c>
      <c r="AB9" s="53">
        <f t="shared" si="8"/>
        <v>7722.7800000000007</v>
      </c>
      <c r="AC9" s="53">
        <v>8344.92</v>
      </c>
      <c r="AD9" s="53">
        <f>AD12+AD10</f>
        <v>8760.2969999999987</v>
      </c>
      <c r="AE9" s="53">
        <v>9689.2180000000008</v>
      </c>
      <c r="AF9" s="53">
        <f t="shared" ref="AF9:AK9" si="9">AF12+AF10</f>
        <v>8899.2440000000006</v>
      </c>
      <c r="AG9" s="53">
        <f t="shared" si="9"/>
        <v>10202.037</v>
      </c>
      <c r="AH9" s="53">
        <f t="shared" si="9"/>
        <v>10567.106</v>
      </c>
      <c r="AI9" s="53">
        <f t="shared" si="9"/>
        <v>9986.2060000000001</v>
      </c>
      <c r="AJ9" s="53">
        <f t="shared" si="9"/>
        <v>9488.348</v>
      </c>
      <c r="AK9" s="53">
        <f t="shared" si="9"/>
        <v>10700.278999999999</v>
      </c>
      <c r="AL9" s="53">
        <f t="shared" ref="AL9:AR9" si="10">AL12+AL10</f>
        <v>10184.871000000001</v>
      </c>
      <c r="AM9" s="53">
        <f t="shared" si="10"/>
        <v>10477.299999999999</v>
      </c>
      <c r="AN9" s="53">
        <f t="shared" si="10"/>
        <v>10613.210000000001</v>
      </c>
      <c r="AO9" s="53">
        <f t="shared" si="10"/>
        <v>10717.433000000001</v>
      </c>
      <c r="AP9" s="53">
        <f t="shared" si="10"/>
        <v>11824.77</v>
      </c>
      <c r="AQ9" s="53">
        <f t="shared" si="10"/>
        <v>12552.389000000001</v>
      </c>
      <c r="AR9" s="53">
        <f t="shared" si="10"/>
        <v>12274.394999999999</v>
      </c>
      <c r="AS9" s="53">
        <v>11847.778</v>
      </c>
      <c r="AT9" s="53">
        <f>AT12+AT10</f>
        <v>12781.942999999999</v>
      </c>
      <c r="AU9" s="53">
        <f>AU12+AU10</f>
        <v>12762.835999999999</v>
      </c>
      <c r="AV9" s="53">
        <v>12451.123500000002</v>
      </c>
      <c r="AW9" s="53">
        <v>13214.334999999999</v>
      </c>
      <c r="AX9" s="53">
        <v>13525.326000000001</v>
      </c>
      <c r="AY9" s="53">
        <f>AY12+AY10</f>
        <v>13801.27</v>
      </c>
      <c r="AZ9" s="53">
        <f>AZ12+AZ10</f>
        <v>14016.94</v>
      </c>
      <c r="BA9" s="53">
        <v>13388.735999999997</v>
      </c>
      <c r="BB9" s="53">
        <v>13459.998</v>
      </c>
      <c r="BC9" s="53">
        <f t="shared" ref="BC9:BH9" si="11">BC12+BC10</f>
        <v>14550.68</v>
      </c>
      <c r="BD9" s="53">
        <f t="shared" si="11"/>
        <v>14548.682999999999</v>
      </c>
      <c r="BE9" s="53">
        <f t="shared" si="11"/>
        <v>14393.85</v>
      </c>
      <c r="BF9" s="53">
        <f t="shared" si="11"/>
        <v>13480.35</v>
      </c>
      <c r="BG9" s="53">
        <f t="shared" si="11"/>
        <v>13135</v>
      </c>
      <c r="BH9" s="123">
        <f t="shared" si="11"/>
        <v>12819.46</v>
      </c>
      <c r="BI9" s="123">
        <v>12799.48</v>
      </c>
      <c r="BJ9" s="123">
        <v>12430.560000000001</v>
      </c>
      <c r="BK9" s="123">
        <v>11976.869999999999</v>
      </c>
      <c r="BL9" s="123">
        <v>11906.561999999998</v>
      </c>
      <c r="BM9" s="123">
        <v>12095.65</v>
      </c>
      <c r="BN9" s="123">
        <v>11364.27</v>
      </c>
      <c r="BO9" s="123">
        <v>10888.7</v>
      </c>
      <c r="BP9" s="123">
        <v>8333.4840000000004</v>
      </c>
      <c r="BQ9" s="123">
        <v>7600.3099999999995</v>
      </c>
      <c r="BR9" s="123">
        <v>7785.48</v>
      </c>
      <c r="BS9" s="123">
        <v>7909.93</v>
      </c>
      <c r="BT9" s="123">
        <v>7944.01</v>
      </c>
      <c r="BU9" s="123">
        <v>7279.99</v>
      </c>
      <c r="BV9" s="123">
        <v>6730.04</v>
      </c>
      <c r="BW9" s="123">
        <v>6379.2199999999993</v>
      </c>
      <c r="BX9" s="123">
        <v>6698.41</v>
      </c>
      <c r="BY9" s="123">
        <v>6094.1399999999994</v>
      </c>
      <c r="BZ9" s="123">
        <v>6256.66</v>
      </c>
      <c r="CA9" s="123">
        <v>5497.77</v>
      </c>
      <c r="CB9" s="123">
        <v>5020.3720000000003</v>
      </c>
      <c r="CC9" s="123">
        <v>4791.4445089999999</v>
      </c>
      <c r="CD9" s="123">
        <v>4234.5869910000001</v>
      </c>
      <c r="CE9" s="123">
        <v>3707.8220000000001</v>
      </c>
      <c r="CF9" s="123">
        <v>3094.7139999999999</v>
      </c>
      <c r="CG9" s="123">
        <f>CG12+CG10</f>
        <v>3113.518</v>
      </c>
      <c r="CH9" s="123">
        <v>2781.15</v>
      </c>
      <c r="CI9" s="123">
        <v>3134.855857</v>
      </c>
      <c r="CJ9" s="123">
        <v>4482.6550000000007</v>
      </c>
      <c r="CK9" s="123">
        <v>5273.643</v>
      </c>
      <c r="CL9" s="123">
        <v>6224.1100000000006</v>
      </c>
      <c r="CM9" s="123">
        <f>CM12+CM10</f>
        <v>6871.6040000000003</v>
      </c>
      <c r="CN9" s="123">
        <v>8548.7340000000004</v>
      </c>
      <c r="CO9" s="123">
        <f>CO12+CO10</f>
        <v>8053.96</v>
      </c>
      <c r="CP9" s="123">
        <f>CP12+CP10</f>
        <v>8116.0499999999993</v>
      </c>
      <c r="CQ9" s="123">
        <f>CQ12+CQ10</f>
        <v>8160.27</v>
      </c>
      <c r="CR9" s="123">
        <v>7938.4619999999995</v>
      </c>
      <c r="CS9" s="123">
        <f>CS12+CS10</f>
        <v>9475.9840000000004</v>
      </c>
      <c r="CT9" s="123">
        <v>9816.76</v>
      </c>
      <c r="CU9" s="123">
        <v>10829.01</v>
      </c>
      <c r="CV9" s="123">
        <v>10889.560000000001</v>
      </c>
      <c r="CW9" s="123">
        <v>11920.438999999998</v>
      </c>
      <c r="CX9" s="123">
        <v>11408.62</v>
      </c>
      <c r="CY9" s="123">
        <v>12881.84</v>
      </c>
      <c r="CZ9" s="123">
        <v>12991.09</v>
      </c>
      <c r="DA9" s="123">
        <v>12984.349999999999</v>
      </c>
      <c r="DB9" s="123">
        <v>13276.65</v>
      </c>
      <c r="DC9" s="123">
        <v>14314.24</v>
      </c>
      <c r="DD9" s="123">
        <v>13954.74</v>
      </c>
      <c r="DE9" s="123">
        <v>14507.739999999998</v>
      </c>
      <c r="DF9" s="123">
        <v>14479.603999999999</v>
      </c>
      <c r="DG9" s="123">
        <v>13999.54</v>
      </c>
      <c r="DH9" s="123">
        <v>15205.54</v>
      </c>
      <c r="DI9" s="123">
        <v>14470.41</v>
      </c>
      <c r="DJ9" s="123">
        <v>14184.187999999998</v>
      </c>
      <c r="DK9" s="123">
        <v>17563.056</v>
      </c>
      <c r="DL9" s="123">
        <v>14363.53</v>
      </c>
      <c r="DM9" s="123">
        <v>14866.09</v>
      </c>
      <c r="DN9" s="123">
        <v>15039.55</v>
      </c>
      <c r="DO9" s="123">
        <v>15085</v>
      </c>
      <c r="DP9" s="123">
        <v>15002.72</v>
      </c>
      <c r="DQ9" s="123">
        <v>14419.489999999998</v>
      </c>
      <c r="DR9" s="123">
        <v>15388.724</v>
      </c>
      <c r="DS9" s="123">
        <v>15842.23</v>
      </c>
      <c r="DT9" s="123">
        <v>15314.259999999998</v>
      </c>
      <c r="DU9" s="123">
        <v>14464.665999999999</v>
      </c>
      <c r="DV9" s="123">
        <v>15035.223</v>
      </c>
      <c r="DW9" s="123">
        <v>15157.72</v>
      </c>
      <c r="DX9" s="123">
        <v>13623.94</v>
      </c>
      <c r="DY9" s="123">
        <v>13629.5</v>
      </c>
      <c r="DZ9" s="123">
        <v>12736.14</v>
      </c>
      <c r="EA9" s="123">
        <v>12784.68</v>
      </c>
      <c r="EB9" s="123">
        <v>12116.83</v>
      </c>
      <c r="EC9" s="123">
        <v>13198.119999999999</v>
      </c>
      <c r="ED9" s="123">
        <v>11947.35</v>
      </c>
      <c r="EE9" s="123">
        <v>11160.329999999998</v>
      </c>
      <c r="EF9" s="123">
        <v>10181.282999999999</v>
      </c>
      <c r="EG9" s="123">
        <v>10405.540000000001</v>
      </c>
      <c r="EH9" s="123">
        <v>8473.65</v>
      </c>
      <c r="EI9" s="123">
        <v>7894.42</v>
      </c>
      <c r="EJ9" s="123">
        <v>9568.49</v>
      </c>
      <c r="EK9" s="123">
        <v>9089.5999999999985</v>
      </c>
      <c r="EL9" s="123">
        <v>8034.47</v>
      </c>
      <c r="EM9" s="123">
        <v>7408.0400000000009</v>
      </c>
      <c r="EN9" s="123">
        <v>7265.89</v>
      </c>
      <c r="EO9" s="123">
        <v>6470.6900000000005</v>
      </c>
      <c r="EP9" s="123">
        <v>7596.7839999999997</v>
      </c>
      <c r="EQ9" s="123">
        <v>7748.3665999999994</v>
      </c>
      <c r="ER9" s="123">
        <v>10076.406432</v>
      </c>
      <c r="ES9" s="123">
        <v>8491.2780000000002</v>
      </c>
      <c r="ET9" s="123">
        <v>7620.6390000000001</v>
      </c>
      <c r="EU9" s="123">
        <v>6376.2649999999994</v>
      </c>
      <c r="EV9" s="123">
        <v>7815.299</v>
      </c>
      <c r="EW9" s="123">
        <v>8096.1</v>
      </c>
      <c r="EX9" s="123">
        <v>7422.91</v>
      </c>
      <c r="EY9" s="123">
        <v>7349.78</v>
      </c>
      <c r="EZ9" s="123">
        <v>7336.2510000000002</v>
      </c>
      <c r="FA9" s="123">
        <v>8213.5749999999989</v>
      </c>
    </row>
    <row r="10" spans="1:157" ht="20.100000000000001" customHeight="1" x14ac:dyDescent="0.25">
      <c r="A10" s="24" t="s">
        <v>115</v>
      </c>
      <c r="B10" s="25">
        <v>3452.98</v>
      </c>
      <c r="C10" s="25">
        <v>3397.34</v>
      </c>
      <c r="D10" s="25">
        <v>3307.07</v>
      </c>
      <c r="E10" s="25">
        <v>3509.89</v>
      </c>
      <c r="F10" s="25">
        <v>3459.36</v>
      </c>
      <c r="G10" s="54">
        <v>3495.23</v>
      </c>
      <c r="H10" s="54">
        <v>3495.23</v>
      </c>
      <c r="I10" s="54">
        <v>3495.21</v>
      </c>
      <c r="J10" s="54">
        <v>3576.83</v>
      </c>
      <c r="K10" s="54">
        <v>3622.29</v>
      </c>
      <c r="L10" s="54">
        <v>3354.56</v>
      </c>
      <c r="M10" s="54">
        <v>3659.43</v>
      </c>
      <c r="N10" s="54">
        <v>3661.86</v>
      </c>
      <c r="O10" s="54">
        <v>3646.14</v>
      </c>
      <c r="P10" s="54">
        <v>3704.14</v>
      </c>
      <c r="Q10" s="54">
        <v>3674.91</v>
      </c>
      <c r="R10" s="54">
        <v>3657.09</v>
      </c>
      <c r="S10" s="54">
        <v>3573.85</v>
      </c>
      <c r="T10" s="54">
        <v>3577.68</v>
      </c>
      <c r="U10" s="54">
        <v>3603.75</v>
      </c>
      <c r="V10" s="54">
        <v>2375.2339999999999</v>
      </c>
      <c r="W10" s="54">
        <v>1735.6179999999999</v>
      </c>
      <c r="X10" s="54">
        <v>1652.96</v>
      </c>
      <c r="Y10" s="54">
        <v>1685.73</v>
      </c>
      <c r="Z10" s="54">
        <v>1723.42</v>
      </c>
      <c r="AA10" s="54">
        <v>1697.49</v>
      </c>
      <c r="AB10" s="54">
        <v>1707.92</v>
      </c>
      <c r="AC10" s="54">
        <v>1736.5</v>
      </c>
      <c r="AD10" s="54">
        <v>1737.933</v>
      </c>
      <c r="AE10" s="54">
        <v>1756.3109999999999</v>
      </c>
      <c r="AF10" s="54">
        <v>1756.252</v>
      </c>
      <c r="AG10" s="54">
        <v>1766.77</v>
      </c>
      <c r="AH10" s="54">
        <v>1782.056</v>
      </c>
      <c r="AI10" s="54">
        <v>1782.104</v>
      </c>
      <c r="AJ10" s="54">
        <v>1783.7449999999999</v>
      </c>
      <c r="AK10" s="54">
        <v>2718.21</v>
      </c>
      <c r="AL10" s="54">
        <v>2563.4209999999998</v>
      </c>
      <c r="AM10" s="54">
        <v>2546.21</v>
      </c>
      <c r="AN10" s="54">
        <v>2449.52</v>
      </c>
      <c r="AO10" s="54">
        <v>2450.9740000000002</v>
      </c>
      <c r="AP10" s="54">
        <v>2601.33</v>
      </c>
      <c r="AQ10" s="54">
        <v>2614.67</v>
      </c>
      <c r="AR10" s="54">
        <v>2614.6779999999999</v>
      </c>
      <c r="AS10" s="54">
        <v>2784.145</v>
      </c>
      <c r="AT10" s="54">
        <v>3295.1959999999999</v>
      </c>
      <c r="AU10" s="54">
        <v>3576.8339999999998</v>
      </c>
      <c r="AV10" s="54">
        <v>3874.7910000000002</v>
      </c>
      <c r="AW10" s="54">
        <v>3917.1390000000001</v>
      </c>
      <c r="AX10" s="54">
        <v>4018.395</v>
      </c>
      <c r="AY10" s="54">
        <v>4248.6499999999996</v>
      </c>
      <c r="AZ10" s="54">
        <v>4120.93</v>
      </c>
      <c r="BA10" s="54">
        <v>4123.87</v>
      </c>
      <c r="BB10" s="54">
        <v>3604.68</v>
      </c>
      <c r="BC10" s="54">
        <v>9352.5300000000007</v>
      </c>
      <c r="BD10" s="54">
        <v>8653.4</v>
      </c>
      <c r="BE10" s="54">
        <v>8462.65</v>
      </c>
      <c r="BF10" s="54">
        <v>6941.71</v>
      </c>
      <c r="BG10" s="54">
        <v>6721.07</v>
      </c>
      <c r="BH10" s="124">
        <v>5743.39</v>
      </c>
      <c r="BI10" s="124">
        <v>5691.79</v>
      </c>
      <c r="BJ10" s="124">
        <v>5670.85</v>
      </c>
      <c r="BK10" s="124">
        <v>5711.83</v>
      </c>
      <c r="BL10" s="124">
        <v>5670.5119999999997</v>
      </c>
      <c r="BM10" s="124">
        <v>5762.41</v>
      </c>
      <c r="BN10" s="124">
        <v>5771.55</v>
      </c>
      <c r="BO10" s="124">
        <v>5145.75</v>
      </c>
      <c r="BP10" s="124">
        <v>3057.25</v>
      </c>
      <c r="BQ10" s="124">
        <v>3081.44</v>
      </c>
      <c r="BR10" s="124">
        <v>3442.06</v>
      </c>
      <c r="BS10" s="124">
        <v>4048.81</v>
      </c>
      <c r="BT10" s="124">
        <v>4574.0600000000004</v>
      </c>
      <c r="BU10" s="124">
        <v>3977.66</v>
      </c>
      <c r="BV10" s="124">
        <v>3369.49</v>
      </c>
      <c r="BW10" s="124">
        <v>3001.56</v>
      </c>
      <c r="BX10" s="124">
        <v>3036.08</v>
      </c>
      <c r="BY10" s="124">
        <v>3042.82</v>
      </c>
      <c r="BZ10" s="124">
        <v>2979.67</v>
      </c>
      <c r="CA10" s="124">
        <v>3922.19</v>
      </c>
      <c r="CB10" s="124">
        <v>3925.136</v>
      </c>
      <c r="CC10" s="124">
        <v>3689.9218190000001</v>
      </c>
      <c r="CD10" s="124">
        <v>3533.672</v>
      </c>
      <c r="CE10" s="124">
        <v>2721.4679999999998</v>
      </c>
      <c r="CF10" s="124">
        <v>2462.0500000000002</v>
      </c>
      <c r="CG10" s="124">
        <v>2127.0140000000001</v>
      </c>
      <c r="CH10" s="124">
        <v>2202.002</v>
      </c>
      <c r="CI10" s="124">
        <v>2183.98</v>
      </c>
      <c r="CJ10" s="124">
        <v>2183.5990000000002</v>
      </c>
      <c r="CK10" s="124">
        <v>2175.2739999999999</v>
      </c>
      <c r="CL10" s="124">
        <v>2198.3200000000002</v>
      </c>
      <c r="CM10" s="124">
        <v>2801.3339999999998</v>
      </c>
      <c r="CN10" s="124">
        <v>2803.5479999999998</v>
      </c>
      <c r="CO10" s="124">
        <v>3720.51</v>
      </c>
      <c r="CP10" s="124">
        <v>3620.15</v>
      </c>
      <c r="CQ10" s="124">
        <v>3443.35</v>
      </c>
      <c r="CR10" s="124">
        <v>3487.462</v>
      </c>
      <c r="CS10" s="124">
        <v>3506.38</v>
      </c>
      <c r="CT10" s="124">
        <v>3507.99</v>
      </c>
      <c r="CU10" s="124">
        <v>3552.03</v>
      </c>
      <c r="CV10" s="124">
        <v>3526.94</v>
      </c>
      <c r="CW10" s="124">
        <v>3482.87</v>
      </c>
      <c r="CX10" s="124">
        <v>3514.26</v>
      </c>
      <c r="CY10" s="124">
        <v>4255.28</v>
      </c>
      <c r="CZ10" s="124">
        <v>4290.08</v>
      </c>
      <c r="DA10" s="124">
        <v>4156.13</v>
      </c>
      <c r="DB10" s="124">
        <v>4171.75</v>
      </c>
      <c r="DC10" s="124">
        <v>4324.83</v>
      </c>
      <c r="DD10" s="124">
        <v>4292.4799999999996</v>
      </c>
      <c r="DE10" s="124">
        <v>4598.6400000000003</v>
      </c>
      <c r="DF10" s="124">
        <v>4513.47</v>
      </c>
      <c r="DG10" s="124">
        <v>4378.22</v>
      </c>
      <c r="DH10" s="124">
        <v>5179.4399999999996</v>
      </c>
      <c r="DI10" s="124">
        <v>5058.3599999999997</v>
      </c>
      <c r="DJ10" s="124">
        <v>4649.3879999999999</v>
      </c>
      <c r="DK10" s="124">
        <v>4548.92</v>
      </c>
      <c r="DL10" s="124">
        <v>4823.17</v>
      </c>
      <c r="DM10" s="124">
        <v>5802.04</v>
      </c>
      <c r="DN10" s="124">
        <v>5963.84</v>
      </c>
      <c r="DO10" s="124">
        <v>6036.7</v>
      </c>
      <c r="DP10" s="124">
        <v>6169.08</v>
      </c>
      <c r="DQ10" s="124">
        <v>6068.87</v>
      </c>
      <c r="DR10" s="124">
        <v>6114.3140000000003</v>
      </c>
      <c r="DS10" s="124">
        <v>6238.57</v>
      </c>
      <c r="DT10" s="124">
        <v>6465.28</v>
      </c>
      <c r="DU10" s="124">
        <v>6811.74</v>
      </c>
      <c r="DV10" s="124">
        <v>7192.5</v>
      </c>
      <c r="DW10" s="124">
        <v>7172.25</v>
      </c>
      <c r="DX10" s="124">
        <v>6937.21</v>
      </c>
      <c r="DY10" s="124">
        <v>7115.78</v>
      </c>
      <c r="DZ10" s="124">
        <v>7334.99</v>
      </c>
      <c r="EA10" s="124">
        <v>6986.41</v>
      </c>
      <c r="EB10" s="124">
        <v>6783.34</v>
      </c>
      <c r="EC10" s="124">
        <v>6892.32</v>
      </c>
      <c r="ED10" s="124">
        <v>6935.31</v>
      </c>
      <c r="EE10" s="124">
        <v>6931.36</v>
      </c>
      <c r="EF10" s="124">
        <v>6887.99</v>
      </c>
      <c r="EG10" s="124">
        <v>6919.18</v>
      </c>
      <c r="EH10" s="124">
        <v>6703.18</v>
      </c>
      <c r="EI10" s="124">
        <v>7241.05</v>
      </c>
      <c r="EJ10" s="124">
        <v>6097.24</v>
      </c>
      <c r="EK10" s="124">
        <v>5579.15</v>
      </c>
      <c r="EL10" s="124">
        <v>5534.8</v>
      </c>
      <c r="EM10" s="124">
        <v>3577.19</v>
      </c>
      <c r="EN10" s="124">
        <v>3296.54</v>
      </c>
      <c r="EO10" s="124">
        <v>3331.38</v>
      </c>
      <c r="EP10" s="124">
        <v>3591.23</v>
      </c>
      <c r="EQ10" s="124">
        <v>3418.61</v>
      </c>
      <c r="ER10" s="124">
        <v>2850.0768480000002</v>
      </c>
      <c r="ES10" s="124">
        <v>2621.7060000000001</v>
      </c>
      <c r="ET10" s="124">
        <v>1951.88</v>
      </c>
      <c r="EU10" s="124">
        <v>1192.4749999999999</v>
      </c>
      <c r="EV10" s="124">
        <v>1618.463</v>
      </c>
      <c r="EW10" s="124">
        <v>1958.08</v>
      </c>
      <c r="EX10" s="124">
        <v>2898.14</v>
      </c>
      <c r="EY10" s="124">
        <v>2558.83</v>
      </c>
      <c r="EZ10" s="124">
        <v>3237.67</v>
      </c>
      <c r="FA10" s="124">
        <v>3671.22</v>
      </c>
    </row>
    <row r="11" spans="1:157" ht="20.100000000000001" customHeight="1" x14ac:dyDescent="0.25">
      <c r="A11" s="26" t="s">
        <v>116</v>
      </c>
      <c r="B11" s="25"/>
      <c r="C11" s="25"/>
      <c r="D11" s="25"/>
      <c r="E11" s="25"/>
      <c r="F11" s="25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  <c r="CL11" s="198"/>
      <c r="CM11" s="198"/>
      <c r="CN11" s="198"/>
      <c r="CO11" s="198"/>
      <c r="CP11" s="198"/>
      <c r="CQ11" s="198"/>
      <c r="CR11" s="198"/>
      <c r="CS11" s="198"/>
      <c r="CT11" s="198"/>
      <c r="CU11" s="198"/>
      <c r="CV11" s="198"/>
      <c r="CW11" s="198"/>
      <c r="CX11" s="198"/>
      <c r="CY11" s="198"/>
      <c r="CZ11" s="198"/>
      <c r="DA11" s="198"/>
      <c r="DB11" s="198"/>
      <c r="DC11" s="198"/>
      <c r="DD11" s="198"/>
      <c r="DE11" s="198"/>
      <c r="DF11" s="198"/>
      <c r="DG11" s="198"/>
      <c r="DH11" s="198"/>
      <c r="DI11" s="198"/>
      <c r="DJ11" s="198"/>
      <c r="DK11" s="198"/>
      <c r="DL11" s="198"/>
      <c r="DM11" s="198"/>
      <c r="DN11" s="198"/>
      <c r="DO11" s="198"/>
      <c r="DP11" s="198"/>
      <c r="DQ11" s="198"/>
      <c r="DR11" s="198"/>
      <c r="DS11" s="198"/>
      <c r="DT11" s="198"/>
      <c r="DU11" s="198"/>
      <c r="DV11" s="198"/>
      <c r="DW11" s="198"/>
      <c r="DX11" s="198"/>
      <c r="DY11" s="198"/>
      <c r="DZ11" s="198"/>
      <c r="EA11" s="198"/>
      <c r="EB11" s="198"/>
      <c r="EC11" s="198"/>
      <c r="ED11" s="198"/>
      <c r="EE11" s="198"/>
      <c r="EF11" s="198"/>
      <c r="EG11" s="198"/>
      <c r="EH11" s="198"/>
      <c r="EI11" s="198"/>
      <c r="EJ11" s="198"/>
      <c r="EK11" s="198"/>
      <c r="EL11" s="198"/>
      <c r="EM11" s="198"/>
      <c r="EN11" s="198"/>
      <c r="EO11" s="198"/>
      <c r="EP11" s="198"/>
      <c r="EQ11" s="198"/>
      <c r="ER11" s="198"/>
      <c r="ES11" s="198"/>
      <c r="ET11" s="198"/>
      <c r="EU11" s="198"/>
      <c r="EV11" s="198"/>
      <c r="EW11" s="198"/>
      <c r="EX11" s="198"/>
      <c r="EY11" s="198"/>
      <c r="EZ11" s="198"/>
      <c r="FA11" s="198"/>
    </row>
    <row r="12" spans="1:157" ht="20.100000000000001" customHeight="1" x14ac:dyDescent="0.25">
      <c r="A12" s="24" t="s">
        <v>117</v>
      </c>
      <c r="B12" s="23">
        <f>B13+B15+B16</f>
        <v>7861.29</v>
      </c>
      <c r="C12" s="23">
        <f>C13+C15+C16</f>
        <v>8129.8</v>
      </c>
      <c r="D12" s="23">
        <f>D13+D15+D16</f>
        <v>8534.61</v>
      </c>
      <c r="E12" s="23">
        <f>E13+E15+E16</f>
        <v>8544.6899999999987</v>
      </c>
      <c r="F12" s="23">
        <v>8667.75</v>
      </c>
      <c r="G12" s="53">
        <f t="shared" ref="G12:O12" si="12">G13+G15+G16</f>
        <v>10367.823</v>
      </c>
      <c r="H12" s="53">
        <f t="shared" si="12"/>
        <v>10346.74</v>
      </c>
      <c r="I12" s="53">
        <f t="shared" si="12"/>
        <v>10840.279999999999</v>
      </c>
      <c r="J12" s="53">
        <f t="shared" si="12"/>
        <v>10826.8</v>
      </c>
      <c r="K12" s="53">
        <f t="shared" si="12"/>
        <v>11151</v>
      </c>
      <c r="L12" s="53">
        <f t="shared" si="12"/>
        <v>10741.33</v>
      </c>
      <c r="M12" s="53">
        <f t="shared" si="12"/>
        <v>9865.35</v>
      </c>
      <c r="N12" s="53">
        <f t="shared" si="12"/>
        <v>9036.0500000000011</v>
      </c>
      <c r="O12" s="53">
        <f t="shared" si="12"/>
        <v>8437.81</v>
      </c>
      <c r="P12" s="53">
        <f t="shared" ref="P12:U12" si="13">P13+P15+P16</f>
        <v>7537.98</v>
      </c>
      <c r="Q12" s="53">
        <f t="shared" si="13"/>
        <v>6547.94</v>
      </c>
      <c r="R12" s="53">
        <f t="shared" si="13"/>
        <v>5185.8900000000003</v>
      </c>
      <c r="S12" s="53">
        <f t="shared" si="13"/>
        <v>5568.1799999999994</v>
      </c>
      <c r="T12" s="53">
        <f t="shared" si="13"/>
        <v>4103.42</v>
      </c>
      <c r="U12" s="53">
        <f t="shared" si="13"/>
        <v>2793.54</v>
      </c>
      <c r="V12" s="53">
        <v>3118.4369999999999</v>
      </c>
      <c r="W12" s="53">
        <f t="shared" ref="W12:AB12" si="14">W13+W15+W17</f>
        <v>2328.8420000000001</v>
      </c>
      <c r="X12" s="53">
        <f t="shared" si="14"/>
        <v>4824.42</v>
      </c>
      <c r="Y12" s="53">
        <f t="shared" si="14"/>
        <v>5477.0399999999991</v>
      </c>
      <c r="Z12" s="53">
        <f t="shared" si="14"/>
        <v>5633.44</v>
      </c>
      <c r="AA12" s="53">
        <f t="shared" si="14"/>
        <v>5565.22</v>
      </c>
      <c r="AB12" s="53">
        <f t="shared" si="14"/>
        <v>6014.8600000000006</v>
      </c>
      <c r="AC12" s="53">
        <v>6608.42</v>
      </c>
      <c r="AD12" s="53">
        <f>AD13+AD15+AD17</f>
        <v>7022.3639999999996</v>
      </c>
      <c r="AE12" s="53">
        <v>7932.9070000000011</v>
      </c>
      <c r="AF12" s="53">
        <f t="shared" ref="AF12:AK12" si="15">AF13+AF15+AF17</f>
        <v>7142.9920000000002</v>
      </c>
      <c r="AG12" s="53">
        <f t="shared" si="15"/>
        <v>8435.2669999999998</v>
      </c>
      <c r="AH12" s="53">
        <f t="shared" si="15"/>
        <v>8785.0499999999993</v>
      </c>
      <c r="AI12" s="53">
        <f t="shared" si="15"/>
        <v>8204.1020000000008</v>
      </c>
      <c r="AJ12" s="53">
        <f t="shared" si="15"/>
        <v>7704.6030000000001</v>
      </c>
      <c r="AK12" s="123">
        <f t="shared" si="15"/>
        <v>7982.0689999999995</v>
      </c>
      <c r="AL12" s="123">
        <f t="shared" ref="AL12:AR12" si="16">AL13+AL15+AL17</f>
        <v>7621.4500000000007</v>
      </c>
      <c r="AM12" s="123">
        <f t="shared" si="16"/>
        <v>7931.09</v>
      </c>
      <c r="AN12" s="123">
        <f t="shared" si="16"/>
        <v>8163.6900000000005</v>
      </c>
      <c r="AO12" s="123">
        <f t="shared" si="16"/>
        <v>8266.4590000000007</v>
      </c>
      <c r="AP12" s="123">
        <f t="shared" si="16"/>
        <v>9223.44</v>
      </c>
      <c r="AQ12" s="123">
        <f t="shared" si="16"/>
        <v>9937.719000000001</v>
      </c>
      <c r="AR12" s="123">
        <f t="shared" si="16"/>
        <v>9659.7169999999987</v>
      </c>
      <c r="AS12" s="123">
        <v>9063.6329999999998</v>
      </c>
      <c r="AT12" s="123">
        <f>AT13+AT15+AT17</f>
        <v>9486.7469999999994</v>
      </c>
      <c r="AU12" s="123">
        <f>AU13+AU15+AU17</f>
        <v>9186.0020000000004</v>
      </c>
      <c r="AV12" s="123">
        <v>8576.3325000000004</v>
      </c>
      <c r="AW12" s="123">
        <v>9297.1959999999999</v>
      </c>
      <c r="AX12" s="123">
        <v>9506.9210000000003</v>
      </c>
      <c r="AY12" s="123">
        <f>AY13+AY15+AY17</f>
        <v>9552.6200000000008</v>
      </c>
      <c r="AZ12" s="123">
        <f>AZ13+AZ15+AZ17</f>
        <v>9896.01</v>
      </c>
      <c r="BA12" s="123">
        <v>9264.8659999999982</v>
      </c>
      <c r="BB12" s="123">
        <v>9855.3179999999993</v>
      </c>
      <c r="BC12" s="123">
        <f t="shared" ref="BC12:BH12" si="17">BC13+BC15+BC17</f>
        <v>5198.1499999999996</v>
      </c>
      <c r="BD12" s="123">
        <f t="shared" si="17"/>
        <v>5895.2829999999994</v>
      </c>
      <c r="BE12" s="123">
        <f t="shared" si="17"/>
        <v>5931.2000000000007</v>
      </c>
      <c r="BF12" s="123">
        <f t="shared" si="17"/>
        <v>6538.64</v>
      </c>
      <c r="BG12" s="123">
        <f t="shared" si="17"/>
        <v>6413.93</v>
      </c>
      <c r="BH12" s="123">
        <f t="shared" si="17"/>
        <v>7076.07</v>
      </c>
      <c r="BI12" s="123">
        <v>7107.69</v>
      </c>
      <c r="BJ12" s="123">
        <v>6759.71</v>
      </c>
      <c r="BK12" s="123">
        <v>6265.04</v>
      </c>
      <c r="BL12" s="123">
        <v>6236.0499999999993</v>
      </c>
      <c r="BM12" s="123">
        <v>6333.24</v>
      </c>
      <c r="BN12" s="123">
        <v>5592.72</v>
      </c>
      <c r="BO12" s="123">
        <v>5742.9500000000007</v>
      </c>
      <c r="BP12" s="123">
        <v>5276.2340000000004</v>
      </c>
      <c r="BQ12" s="123">
        <v>4518.87</v>
      </c>
      <c r="BR12" s="123">
        <v>4343.42</v>
      </c>
      <c r="BS12" s="123">
        <v>3861.12</v>
      </c>
      <c r="BT12" s="123">
        <v>3369.95</v>
      </c>
      <c r="BU12" s="123">
        <v>3302.33</v>
      </c>
      <c r="BV12" s="123">
        <v>3360.55</v>
      </c>
      <c r="BW12" s="123">
        <v>3377.66</v>
      </c>
      <c r="BX12" s="123">
        <v>3662.33</v>
      </c>
      <c r="BY12" s="123">
        <v>3051.3199999999997</v>
      </c>
      <c r="BZ12" s="123">
        <v>3276.99</v>
      </c>
      <c r="CA12" s="123">
        <v>1575.58</v>
      </c>
      <c r="CB12" s="123">
        <v>1095.2360000000001</v>
      </c>
      <c r="CC12" s="123">
        <v>1101.52269</v>
      </c>
      <c r="CD12" s="123">
        <v>700.91499099999999</v>
      </c>
      <c r="CE12" s="123">
        <v>986.35400000000004</v>
      </c>
      <c r="CF12" s="123">
        <v>632.66399999999999</v>
      </c>
      <c r="CG12" s="123">
        <f>CG13+CG15+CG16</f>
        <v>986.50399999999991</v>
      </c>
      <c r="CH12" s="123">
        <v>579.14800000000002</v>
      </c>
      <c r="CI12" s="123">
        <v>950.875857</v>
      </c>
      <c r="CJ12" s="123">
        <v>2299.056</v>
      </c>
      <c r="CK12" s="123">
        <v>3098.3690000000001</v>
      </c>
      <c r="CL12" s="123">
        <v>4025.79</v>
      </c>
      <c r="CM12" s="123">
        <f>CM13+CM15+CM16</f>
        <v>4070.2700000000004</v>
      </c>
      <c r="CN12" s="123">
        <v>5745.1859999999997</v>
      </c>
      <c r="CO12" s="123">
        <f>CO13+CO15+CO17</f>
        <v>4333.45</v>
      </c>
      <c r="CP12" s="123">
        <f>CP13+CP15+CP17</f>
        <v>4495.8999999999996</v>
      </c>
      <c r="CQ12" s="123">
        <f>CQ13+CQ15+CQ17</f>
        <v>4716.92</v>
      </c>
      <c r="CR12" s="123">
        <v>4451</v>
      </c>
      <c r="CS12" s="123">
        <f>CS13+CS15+CS17</f>
        <v>5969.6040000000003</v>
      </c>
      <c r="CT12" s="123">
        <v>6308.77</v>
      </c>
      <c r="CU12" s="123">
        <v>7276.98</v>
      </c>
      <c r="CV12" s="123">
        <v>7362.6200000000008</v>
      </c>
      <c r="CW12" s="123">
        <v>8437.5689999999995</v>
      </c>
      <c r="CX12" s="123">
        <v>7894.3600000000006</v>
      </c>
      <c r="CY12" s="123">
        <v>8626.56</v>
      </c>
      <c r="CZ12" s="123">
        <v>8701.01</v>
      </c>
      <c r="DA12" s="123">
        <v>8828.2199999999993</v>
      </c>
      <c r="DB12" s="123">
        <v>9104.9</v>
      </c>
      <c r="DC12" s="123">
        <v>9989.41</v>
      </c>
      <c r="DD12" s="123">
        <v>9662.26</v>
      </c>
      <c r="DE12" s="123">
        <v>9909.0999999999985</v>
      </c>
      <c r="DF12" s="123">
        <v>9966.134</v>
      </c>
      <c r="DG12" s="123">
        <v>9621.32</v>
      </c>
      <c r="DH12" s="123">
        <v>10026.1</v>
      </c>
      <c r="DI12" s="123">
        <v>9412.0499999999993</v>
      </c>
      <c r="DJ12" s="123">
        <v>9534.7999999999993</v>
      </c>
      <c r="DK12" s="123">
        <v>13014.136</v>
      </c>
      <c r="DL12" s="123">
        <v>9540.36</v>
      </c>
      <c r="DM12" s="123">
        <v>9064.0500000000011</v>
      </c>
      <c r="DN12" s="123">
        <v>9075.7099999999991</v>
      </c>
      <c r="DO12" s="123">
        <v>9048.2999999999993</v>
      </c>
      <c r="DP12" s="123">
        <v>8833.64</v>
      </c>
      <c r="DQ12" s="123">
        <v>8350.619999999999</v>
      </c>
      <c r="DR12" s="123">
        <v>9274.41</v>
      </c>
      <c r="DS12" s="123">
        <v>9603.66</v>
      </c>
      <c r="DT12" s="123">
        <v>8848.98</v>
      </c>
      <c r="DU12" s="123">
        <v>7652.9259999999995</v>
      </c>
      <c r="DV12" s="123">
        <v>7842.723</v>
      </c>
      <c r="DW12" s="123">
        <v>7985.4699999999993</v>
      </c>
      <c r="DX12" s="123">
        <v>6686.7300000000005</v>
      </c>
      <c r="DY12" s="123">
        <v>6513.72</v>
      </c>
      <c r="DZ12" s="123">
        <v>5401.15</v>
      </c>
      <c r="EA12" s="123">
        <v>5798.2699999999995</v>
      </c>
      <c r="EB12" s="123">
        <v>5333.49</v>
      </c>
      <c r="EC12" s="123">
        <v>6305.7999999999993</v>
      </c>
      <c r="ED12" s="123">
        <v>5012.04</v>
      </c>
      <c r="EE12" s="123">
        <v>4228.9699999999993</v>
      </c>
      <c r="EF12" s="123">
        <v>3293.2930000000006</v>
      </c>
      <c r="EG12" s="123">
        <v>3486.36</v>
      </c>
      <c r="EH12" s="123">
        <v>1770.47</v>
      </c>
      <c r="EI12" s="123">
        <v>653.37</v>
      </c>
      <c r="EJ12" s="123">
        <v>3471.25</v>
      </c>
      <c r="EK12" s="123">
        <v>3510.45</v>
      </c>
      <c r="EL12" s="123">
        <v>2499.67</v>
      </c>
      <c r="EM12" s="123">
        <v>3830.8500000000004</v>
      </c>
      <c r="EN12" s="123">
        <v>3969.3500000000004</v>
      </c>
      <c r="EO12" s="123">
        <v>3139.31</v>
      </c>
      <c r="EP12" s="123">
        <v>4005.5540000000001</v>
      </c>
      <c r="EQ12" s="123">
        <v>4329.7565999999997</v>
      </c>
      <c r="ER12" s="123">
        <v>7226.3295840000001</v>
      </c>
      <c r="ES12" s="123">
        <v>5869.5720000000001</v>
      </c>
      <c r="ET12" s="123">
        <v>5668.759</v>
      </c>
      <c r="EU12" s="123">
        <v>5183.79</v>
      </c>
      <c r="EV12" s="123">
        <v>6196.8360000000002</v>
      </c>
      <c r="EW12" s="123">
        <v>6138.02</v>
      </c>
      <c r="EX12" s="123">
        <v>4524.7700000000004</v>
      </c>
      <c r="EY12" s="123">
        <v>4790.95</v>
      </c>
      <c r="EZ12" s="123">
        <v>4098.5810000000001</v>
      </c>
      <c r="FA12" s="123">
        <v>4542.3549999999996</v>
      </c>
    </row>
    <row r="13" spans="1:157" ht="20.100000000000001" customHeight="1" x14ac:dyDescent="0.25">
      <c r="A13" s="24" t="s">
        <v>118</v>
      </c>
      <c r="B13" s="25">
        <v>272.69</v>
      </c>
      <c r="C13" s="25">
        <v>295.44</v>
      </c>
      <c r="D13" s="25">
        <v>140.27000000000001</v>
      </c>
      <c r="E13" s="25">
        <v>128.41999999999999</v>
      </c>
      <c r="F13" s="25">
        <v>174.73</v>
      </c>
      <c r="G13" s="54">
        <v>806.55600000000004</v>
      </c>
      <c r="H13" s="54">
        <v>956.83</v>
      </c>
      <c r="I13" s="54">
        <v>1349.44</v>
      </c>
      <c r="J13" s="54">
        <v>871.03</v>
      </c>
      <c r="K13" s="54">
        <v>891.65</v>
      </c>
      <c r="L13" s="54">
        <v>609.57000000000005</v>
      </c>
      <c r="M13" s="54">
        <v>126.39</v>
      </c>
      <c r="N13" s="54">
        <v>53.87</v>
      </c>
      <c r="O13" s="54">
        <v>182.33</v>
      </c>
      <c r="P13" s="54">
        <v>105.58</v>
      </c>
      <c r="Q13" s="54">
        <v>115.54</v>
      </c>
      <c r="R13" s="54">
        <v>278.45999999999998</v>
      </c>
      <c r="S13" s="54">
        <v>485.92</v>
      </c>
      <c r="T13" s="54">
        <v>12.51</v>
      </c>
      <c r="U13" s="54">
        <v>71</v>
      </c>
      <c r="V13" s="54">
        <v>353.70800000000003</v>
      </c>
      <c r="W13" s="54">
        <v>92.775000000000006</v>
      </c>
      <c r="X13" s="54">
        <v>1826.75</v>
      </c>
      <c r="Y13" s="54">
        <v>3072.2</v>
      </c>
      <c r="Z13" s="54">
        <v>2260.6</v>
      </c>
      <c r="AA13" s="54">
        <v>2864.36</v>
      </c>
      <c r="AB13" s="54">
        <v>2056.71</v>
      </c>
      <c r="AC13" s="54">
        <v>4412.1000000000004</v>
      </c>
      <c r="AD13" s="54">
        <v>3943.33</v>
      </c>
      <c r="AE13" s="54">
        <v>4179.9350000000004</v>
      </c>
      <c r="AF13" s="54">
        <v>3270.14</v>
      </c>
      <c r="AG13" s="54">
        <v>5062.09</v>
      </c>
      <c r="AH13" s="54">
        <v>5150.3530000000001</v>
      </c>
      <c r="AI13" s="54">
        <v>3791.768</v>
      </c>
      <c r="AJ13" s="54">
        <v>1765.81</v>
      </c>
      <c r="AK13" s="124">
        <v>3255.2</v>
      </c>
      <c r="AL13" s="124">
        <v>1818.5170000000001</v>
      </c>
      <c r="AM13" s="124">
        <v>1993.91</v>
      </c>
      <c r="AN13" s="124">
        <v>1838.09</v>
      </c>
      <c r="AO13" s="124">
        <v>2043.6189999999999</v>
      </c>
      <c r="AP13" s="124">
        <v>3294.56</v>
      </c>
      <c r="AQ13" s="124">
        <v>5058.5709999999999</v>
      </c>
      <c r="AR13" s="124">
        <v>6234.23</v>
      </c>
      <c r="AS13" s="124">
        <v>5864.2709999999997</v>
      </c>
      <c r="AT13" s="124">
        <v>6038.35</v>
      </c>
      <c r="AU13" s="124">
        <v>4473.08</v>
      </c>
      <c r="AV13" s="124">
        <v>3106.183</v>
      </c>
      <c r="AW13" s="124">
        <v>3697.26</v>
      </c>
      <c r="AX13" s="124">
        <v>4035.3789999999999</v>
      </c>
      <c r="AY13" s="124">
        <v>4308.1400000000003</v>
      </c>
      <c r="AZ13" s="124">
        <v>4767.96</v>
      </c>
      <c r="BA13" s="124">
        <v>4291.5519999999997</v>
      </c>
      <c r="BB13" s="124">
        <v>5220.4589999999998</v>
      </c>
      <c r="BC13" s="124">
        <v>993.9</v>
      </c>
      <c r="BD13" s="124">
        <v>791.96</v>
      </c>
      <c r="BE13" s="124">
        <v>387.1</v>
      </c>
      <c r="BF13" s="124">
        <v>345.62</v>
      </c>
      <c r="BG13" s="124">
        <v>418.58</v>
      </c>
      <c r="BH13" s="124">
        <v>533.29</v>
      </c>
      <c r="BI13" s="124">
        <v>719.97</v>
      </c>
      <c r="BJ13" s="124">
        <v>660.84</v>
      </c>
      <c r="BK13" s="124">
        <v>803.34</v>
      </c>
      <c r="BL13" s="124">
        <v>1109.8699999999999</v>
      </c>
      <c r="BM13" s="124">
        <v>1248.23</v>
      </c>
      <c r="BN13" s="124">
        <v>1147.55</v>
      </c>
      <c r="BO13" s="124">
        <v>889.04</v>
      </c>
      <c r="BP13" s="124">
        <v>550.774</v>
      </c>
      <c r="BQ13" s="124">
        <v>786.26</v>
      </c>
      <c r="BR13" s="124">
        <v>1071.8900000000001</v>
      </c>
      <c r="BS13" s="124">
        <v>1049.28</v>
      </c>
      <c r="BT13" s="124">
        <v>980.28</v>
      </c>
      <c r="BU13" s="124">
        <v>1071.27</v>
      </c>
      <c r="BV13" s="124">
        <v>1057.21</v>
      </c>
      <c r="BW13" s="124">
        <v>1064.1199999999999</v>
      </c>
      <c r="BX13" s="124">
        <v>965.17</v>
      </c>
      <c r="BY13" s="124">
        <v>940.93</v>
      </c>
      <c r="BZ13" s="124">
        <v>949.6</v>
      </c>
      <c r="CA13" s="124">
        <v>105.63</v>
      </c>
      <c r="CB13" s="124">
        <v>48.378</v>
      </c>
      <c r="CC13" s="124">
        <v>100.95068999999999</v>
      </c>
      <c r="CD13" s="124">
        <v>128.958</v>
      </c>
      <c r="CE13" s="124">
        <v>101.14</v>
      </c>
      <c r="CF13" s="124">
        <v>159.82499999999999</v>
      </c>
      <c r="CG13" s="124">
        <v>108.996</v>
      </c>
      <c r="CH13" s="124">
        <v>70.828999999999994</v>
      </c>
      <c r="CI13" s="124">
        <v>180.78</v>
      </c>
      <c r="CJ13" s="124">
        <v>1027.2439999999999</v>
      </c>
      <c r="CK13" s="124">
        <v>1053.3150000000001</v>
      </c>
      <c r="CL13" s="124">
        <v>1054.46</v>
      </c>
      <c r="CM13" s="124">
        <v>1039.25</v>
      </c>
      <c r="CN13" s="124">
        <v>1060.1400000000001</v>
      </c>
      <c r="CO13" s="124">
        <v>383.53</v>
      </c>
      <c r="CP13" s="124">
        <v>253.8</v>
      </c>
      <c r="CQ13" s="124">
        <v>106.28</v>
      </c>
      <c r="CR13" s="124">
        <v>100.82</v>
      </c>
      <c r="CS13" s="124">
        <v>139.85</v>
      </c>
      <c r="CT13" s="124">
        <v>132.71</v>
      </c>
      <c r="CU13" s="124">
        <v>328.34</v>
      </c>
      <c r="CV13" s="124">
        <v>360.98</v>
      </c>
      <c r="CW13" s="124">
        <v>753.33900000000006</v>
      </c>
      <c r="CX13" s="124">
        <v>617.1</v>
      </c>
      <c r="CY13" s="124">
        <v>1129.3</v>
      </c>
      <c r="CZ13" s="124">
        <v>1084.77</v>
      </c>
      <c r="DA13" s="124">
        <v>926.18</v>
      </c>
      <c r="DB13" s="124">
        <v>1083.24</v>
      </c>
      <c r="DC13" s="124">
        <v>1697.85</v>
      </c>
      <c r="DD13" s="124">
        <v>1695.67</v>
      </c>
      <c r="DE13" s="124">
        <v>1696.66</v>
      </c>
      <c r="DF13" s="124">
        <v>1692.354</v>
      </c>
      <c r="DG13" s="124">
        <v>1737.38</v>
      </c>
      <c r="DH13" s="124">
        <v>1698.12</v>
      </c>
      <c r="DI13" s="124">
        <v>1700.39</v>
      </c>
      <c r="DJ13" s="124">
        <v>1698.27</v>
      </c>
      <c r="DK13" s="124">
        <v>1699.9960000000001</v>
      </c>
      <c r="DL13" s="124">
        <v>1712.18</v>
      </c>
      <c r="DM13" s="124">
        <v>1719.7</v>
      </c>
      <c r="DN13" s="124">
        <v>1751.19</v>
      </c>
      <c r="DO13" s="124">
        <v>1772.28</v>
      </c>
      <c r="DP13" s="124">
        <v>1741.92</v>
      </c>
      <c r="DQ13" s="124">
        <v>1853.27</v>
      </c>
      <c r="DR13" s="124">
        <v>2563.15</v>
      </c>
      <c r="DS13" s="124">
        <v>3352.86</v>
      </c>
      <c r="DT13" s="124">
        <v>3196.81</v>
      </c>
      <c r="DU13" s="124">
        <v>2732.4459999999999</v>
      </c>
      <c r="DV13" s="124">
        <v>2595.7800000000002</v>
      </c>
      <c r="DW13" s="124">
        <v>1790.04</v>
      </c>
      <c r="DX13" s="124">
        <v>1090.97</v>
      </c>
      <c r="DY13" s="124">
        <v>829.65</v>
      </c>
      <c r="DZ13" s="124">
        <v>1275.54</v>
      </c>
      <c r="EA13" s="124">
        <v>4067.12</v>
      </c>
      <c r="EB13" s="124">
        <v>2582.6999999999998</v>
      </c>
      <c r="EC13" s="124">
        <v>2805.77</v>
      </c>
      <c r="ED13" s="124">
        <v>3738.75</v>
      </c>
      <c r="EE13" s="124">
        <v>2930.99</v>
      </c>
      <c r="EF13" s="124">
        <v>2771.3</v>
      </c>
      <c r="EG13" s="124">
        <v>1957.68</v>
      </c>
      <c r="EH13" s="124">
        <v>782.96</v>
      </c>
      <c r="EI13" s="124">
        <v>283.62</v>
      </c>
      <c r="EJ13" s="124">
        <v>1053.6600000000001</v>
      </c>
      <c r="EK13" s="124">
        <v>1227.1199999999999</v>
      </c>
      <c r="EL13" s="124">
        <v>1040.7</v>
      </c>
      <c r="EM13" s="124">
        <v>1635.19</v>
      </c>
      <c r="EN13" s="124">
        <v>1757.18</v>
      </c>
      <c r="EO13" s="124">
        <v>1163.51</v>
      </c>
      <c r="EP13" s="124">
        <v>2865.1109999999999</v>
      </c>
      <c r="EQ13" s="124">
        <v>2342.0700000000002</v>
      </c>
      <c r="ER13" s="124">
        <v>3798.68</v>
      </c>
      <c r="ES13" s="124">
        <v>2810.9549999999999</v>
      </c>
      <c r="ET13" s="124">
        <v>2856.14</v>
      </c>
      <c r="EU13" s="124">
        <v>1480.5940000000001</v>
      </c>
      <c r="EV13" s="124">
        <v>2106.6570000000002</v>
      </c>
      <c r="EW13" s="124">
        <v>2193.5100000000002</v>
      </c>
      <c r="EX13" s="124">
        <v>1321.52</v>
      </c>
      <c r="EY13" s="124">
        <v>1152.69</v>
      </c>
      <c r="EZ13" s="124">
        <v>1619.62</v>
      </c>
      <c r="FA13" s="124">
        <v>2278.38</v>
      </c>
    </row>
    <row r="14" spans="1:157" ht="20.100000000000001" customHeight="1" x14ac:dyDescent="0.25">
      <c r="A14" s="24" t="s">
        <v>119</v>
      </c>
      <c r="B14" s="25"/>
      <c r="C14" s="25"/>
      <c r="D14" s="25"/>
      <c r="E14" s="25"/>
      <c r="F14" s="25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  <c r="EH14" s="124"/>
      <c r="EI14" s="124"/>
      <c r="EJ14" s="124"/>
      <c r="EK14" s="124"/>
      <c r="EL14" s="124"/>
      <c r="EM14" s="124"/>
      <c r="EN14" s="124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4"/>
      <c r="EZ14" s="124"/>
      <c r="FA14" s="124"/>
    </row>
    <row r="15" spans="1:157" ht="20.100000000000001" customHeight="1" x14ac:dyDescent="0.25">
      <c r="A15" s="27" t="s">
        <v>120</v>
      </c>
      <c r="B15" s="25">
        <v>51.46</v>
      </c>
      <c r="C15" s="25">
        <v>48.49</v>
      </c>
      <c r="D15" s="25">
        <v>61.22</v>
      </c>
      <c r="E15" s="25">
        <v>61.97</v>
      </c>
      <c r="F15" s="25">
        <v>37</v>
      </c>
      <c r="G15" s="54">
        <v>68.811000000000007</v>
      </c>
      <c r="H15" s="54">
        <v>54.43</v>
      </c>
      <c r="I15" s="54">
        <v>93.35</v>
      </c>
      <c r="J15" s="54">
        <v>51.36</v>
      </c>
      <c r="K15" s="54">
        <v>78.53</v>
      </c>
      <c r="L15" s="54">
        <v>59.54</v>
      </c>
      <c r="M15" s="54">
        <v>96.15</v>
      </c>
      <c r="N15" s="54">
        <v>65.41</v>
      </c>
      <c r="O15" s="54">
        <v>84.99</v>
      </c>
      <c r="P15" s="54">
        <v>109.99</v>
      </c>
      <c r="Q15" s="54">
        <v>69.069999999999993</v>
      </c>
      <c r="R15" s="54">
        <v>44.29</v>
      </c>
      <c r="S15" s="54">
        <v>109.15</v>
      </c>
      <c r="T15" s="54">
        <v>18.3</v>
      </c>
      <c r="U15" s="54">
        <v>17.5</v>
      </c>
      <c r="V15" s="54">
        <v>27.881</v>
      </c>
      <c r="W15" s="54">
        <v>23.83</v>
      </c>
      <c r="X15" s="54">
        <v>473.83</v>
      </c>
      <c r="Y15" s="54">
        <v>453.28</v>
      </c>
      <c r="Z15" s="54">
        <v>1056.18</v>
      </c>
      <c r="AA15" s="54">
        <v>716.42</v>
      </c>
      <c r="AB15" s="54">
        <v>625.29999999999995</v>
      </c>
      <c r="AC15" s="54">
        <v>335.01</v>
      </c>
      <c r="AD15" s="54">
        <v>229.614</v>
      </c>
      <c r="AE15" s="54">
        <v>291.702</v>
      </c>
      <c r="AF15" s="54">
        <v>312.33800000000002</v>
      </c>
      <c r="AG15" s="54">
        <v>320.98</v>
      </c>
      <c r="AH15" s="54">
        <v>244.28200000000001</v>
      </c>
      <c r="AI15" s="54">
        <v>290.27499999999998</v>
      </c>
      <c r="AJ15" s="54">
        <v>437.512</v>
      </c>
      <c r="AK15" s="54">
        <v>371.863</v>
      </c>
      <c r="AL15" s="54">
        <v>262.91000000000003</v>
      </c>
      <c r="AM15" s="54">
        <v>271.48</v>
      </c>
      <c r="AN15" s="54">
        <v>247.8</v>
      </c>
      <c r="AO15" s="54">
        <v>329.714</v>
      </c>
      <c r="AP15" s="54">
        <v>279.74</v>
      </c>
      <c r="AQ15" s="54">
        <v>309.29700000000003</v>
      </c>
      <c r="AR15" s="54">
        <v>251.30699999999999</v>
      </c>
      <c r="AS15" s="54">
        <v>266.27800000000002</v>
      </c>
      <c r="AT15" s="54">
        <v>146.69200000000001</v>
      </c>
      <c r="AU15" s="54">
        <v>181.697</v>
      </c>
      <c r="AV15" s="54">
        <v>94.159499999999994</v>
      </c>
      <c r="AW15" s="54">
        <v>214.81200000000001</v>
      </c>
      <c r="AX15" s="54">
        <v>390.51499999999999</v>
      </c>
      <c r="AY15" s="54">
        <v>411.18</v>
      </c>
      <c r="AZ15" s="54">
        <v>336.18</v>
      </c>
      <c r="BA15" s="54">
        <v>136.82</v>
      </c>
      <c r="BB15" s="54">
        <v>123.459</v>
      </c>
      <c r="BC15" s="54">
        <v>236.98</v>
      </c>
      <c r="BD15" s="54">
        <v>253.2</v>
      </c>
      <c r="BE15" s="54">
        <v>260.5</v>
      </c>
      <c r="BF15" s="54">
        <v>617.77</v>
      </c>
      <c r="BG15" s="54">
        <v>679.08</v>
      </c>
      <c r="BH15" s="124">
        <v>553.11</v>
      </c>
      <c r="BI15" s="124">
        <v>612.15</v>
      </c>
      <c r="BJ15" s="124">
        <v>718.49</v>
      </c>
      <c r="BK15" s="124">
        <v>862.24</v>
      </c>
      <c r="BL15" s="124">
        <v>881.15</v>
      </c>
      <c r="BM15" s="124">
        <v>888.66</v>
      </c>
      <c r="BN15" s="124">
        <v>515.83000000000004</v>
      </c>
      <c r="BO15" s="124">
        <v>821.15</v>
      </c>
      <c r="BP15" s="124">
        <v>736.61</v>
      </c>
      <c r="BQ15" s="124">
        <v>802.88</v>
      </c>
      <c r="BR15" s="124">
        <v>738.31</v>
      </c>
      <c r="BS15" s="124">
        <v>760.06</v>
      </c>
      <c r="BT15" s="124">
        <v>659.88</v>
      </c>
      <c r="BU15" s="124">
        <v>688.45</v>
      </c>
      <c r="BV15" s="124">
        <v>539.33000000000004</v>
      </c>
      <c r="BW15" s="124">
        <v>455.23</v>
      </c>
      <c r="BX15" s="124">
        <v>554.61</v>
      </c>
      <c r="BY15" s="124">
        <v>461.48</v>
      </c>
      <c r="BZ15" s="124">
        <v>329.59</v>
      </c>
      <c r="CA15" s="124">
        <v>383.71</v>
      </c>
      <c r="CB15" s="124">
        <v>164.393</v>
      </c>
      <c r="CC15" s="124">
        <v>394.26799999999997</v>
      </c>
      <c r="CD15" s="124">
        <v>198.101</v>
      </c>
      <c r="CE15" s="124">
        <v>396.21</v>
      </c>
      <c r="CF15" s="124">
        <v>174.62700000000001</v>
      </c>
      <c r="CG15" s="124">
        <v>328.47699999999998</v>
      </c>
      <c r="CH15" s="124">
        <v>252.24</v>
      </c>
      <c r="CI15" s="124">
        <v>368.16585700000002</v>
      </c>
      <c r="CJ15" s="124">
        <v>487.64499999999998</v>
      </c>
      <c r="CK15" s="124">
        <v>528.19100000000003</v>
      </c>
      <c r="CL15" s="124">
        <v>403.78</v>
      </c>
      <c r="CM15" s="124">
        <v>370.26</v>
      </c>
      <c r="CN15" s="124">
        <v>396.56</v>
      </c>
      <c r="CO15" s="124">
        <v>461.27</v>
      </c>
      <c r="CP15" s="124">
        <v>477.38</v>
      </c>
      <c r="CQ15" s="124">
        <v>491.96</v>
      </c>
      <c r="CR15" s="124">
        <v>420.26</v>
      </c>
      <c r="CS15" s="124">
        <v>526.26300000000003</v>
      </c>
      <c r="CT15" s="124">
        <v>479.04</v>
      </c>
      <c r="CU15" s="124">
        <v>466.15</v>
      </c>
      <c r="CV15" s="124">
        <v>566.29</v>
      </c>
      <c r="CW15" s="124">
        <v>734</v>
      </c>
      <c r="CX15" s="124">
        <v>501</v>
      </c>
      <c r="CY15" s="124">
        <v>494.33</v>
      </c>
      <c r="CZ15" s="124">
        <v>729.92</v>
      </c>
      <c r="DA15" s="124">
        <v>612.89</v>
      </c>
      <c r="DB15" s="124">
        <v>767.06</v>
      </c>
      <c r="DC15" s="124">
        <v>759.66</v>
      </c>
      <c r="DD15" s="124">
        <v>737.35</v>
      </c>
      <c r="DE15" s="124">
        <v>886.46</v>
      </c>
      <c r="DF15" s="124">
        <v>708.63</v>
      </c>
      <c r="DG15" s="124">
        <v>508.47</v>
      </c>
      <c r="DH15" s="124">
        <v>366.86</v>
      </c>
      <c r="DI15" s="124">
        <v>249.46</v>
      </c>
      <c r="DJ15" s="124">
        <v>215.69</v>
      </c>
      <c r="DK15" s="124">
        <v>230.97</v>
      </c>
      <c r="DL15" s="124">
        <v>233.39</v>
      </c>
      <c r="DM15" s="124">
        <v>215.29</v>
      </c>
      <c r="DN15" s="124">
        <v>239.65</v>
      </c>
      <c r="DO15" s="124">
        <v>219.02</v>
      </c>
      <c r="DP15" s="124">
        <v>212.15</v>
      </c>
      <c r="DQ15" s="124">
        <v>203.49</v>
      </c>
      <c r="DR15" s="124">
        <v>208.28</v>
      </c>
      <c r="DS15" s="124">
        <v>202.83</v>
      </c>
      <c r="DT15" s="124">
        <v>204.78</v>
      </c>
      <c r="DU15" s="124">
        <v>220.58</v>
      </c>
      <c r="DV15" s="124">
        <v>209.37299999999999</v>
      </c>
      <c r="DW15" s="124">
        <v>202.69</v>
      </c>
      <c r="DX15" s="124">
        <v>205.17</v>
      </c>
      <c r="DY15" s="124">
        <v>200.82</v>
      </c>
      <c r="DZ15" s="124">
        <v>198.38</v>
      </c>
      <c r="EA15" s="124">
        <v>197.66</v>
      </c>
      <c r="EB15" s="124">
        <v>194.93</v>
      </c>
      <c r="EC15" s="124">
        <v>194.22</v>
      </c>
      <c r="ED15" s="124">
        <v>197.13</v>
      </c>
      <c r="EE15" s="124">
        <v>195.72</v>
      </c>
      <c r="EF15" s="124">
        <v>134.71299999999999</v>
      </c>
      <c r="EG15" s="124">
        <v>115.47</v>
      </c>
      <c r="EH15" s="124">
        <v>97.65</v>
      </c>
      <c r="EI15" s="124">
        <v>231.4</v>
      </c>
      <c r="EJ15" s="124">
        <v>273.64999999999998</v>
      </c>
      <c r="EK15" s="124">
        <v>220.75</v>
      </c>
      <c r="EL15" s="124">
        <v>223.49</v>
      </c>
      <c r="EM15" s="124">
        <v>223.96</v>
      </c>
      <c r="EN15" s="124">
        <v>232.67</v>
      </c>
      <c r="EO15" s="124">
        <v>226.98</v>
      </c>
      <c r="EP15" s="124">
        <v>92.125</v>
      </c>
      <c r="EQ15" s="124">
        <v>96.007999999999996</v>
      </c>
      <c r="ER15" s="124">
        <v>2333.748</v>
      </c>
      <c r="ES15" s="124">
        <v>2325.58</v>
      </c>
      <c r="ET15" s="124">
        <v>2310.2199999999998</v>
      </c>
      <c r="EU15" s="124">
        <v>74.611000000000004</v>
      </c>
      <c r="EV15" s="124">
        <v>32.476999999999997</v>
      </c>
      <c r="EW15" s="124">
        <v>36.86</v>
      </c>
      <c r="EX15" s="124">
        <v>78.400000000000006</v>
      </c>
      <c r="EY15" s="124">
        <v>14.81</v>
      </c>
      <c r="EZ15" s="124">
        <v>148.251</v>
      </c>
      <c r="FA15" s="124">
        <v>14.525</v>
      </c>
    </row>
    <row r="16" spans="1:157" ht="20.100000000000001" customHeight="1" x14ac:dyDescent="0.25">
      <c r="A16" s="27" t="s">
        <v>121</v>
      </c>
      <c r="B16" s="28">
        <v>7537.14</v>
      </c>
      <c r="C16" s="28">
        <v>7785.87</v>
      </c>
      <c r="D16" s="28">
        <v>8333.1200000000008</v>
      </c>
      <c r="E16" s="28">
        <v>8354.2999999999993</v>
      </c>
      <c r="F16" s="28">
        <v>8456.02</v>
      </c>
      <c r="G16" s="55">
        <v>9492.4560000000001</v>
      </c>
      <c r="H16" s="55">
        <v>9335.48</v>
      </c>
      <c r="I16" s="55">
        <v>9397.49</v>
      </c>
      <c r="J16" s="55">
        <v>9904.41</v>
      </c>
      <c r="K16" s="55">
        <v>10180.82</v>
      </c>
      <c r="L16" s="55">
        <v>10072.219999999999</v>
      </c>
      <c r="M16" s="55">
        <v>9642.81</v>
      </c>
      <c r="N16" s="55">
        <v>8916.77</v>
      </c>
      <c r="O16" s="55">
        <v>8170.49</v>
      </c>
      <c r="P16" s="55">
        <v>7322.41</v>
      </c>
      <c r="Q16" s="55">
        <v>6363.33</v>
      </c>
      <c r="R16" s="55">
        <v>4863.1400000000003</v>
      </c>
      <c r="S16" s="55">
        <v>4973.1099999999997</v>
      </c>
      <c r="T16" s="55">
        <v>4072.61</v>
      </c>
      <c r="U16" s="55">
        <v>2705.04</v>
      </c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198"/>
      <c r="BI16" s="198">
        <v>5775.57</v>
      </c>
      <c r="BJ16" s="198">
        <v>5380.38</v>
      </c>
      <c r="BK16" s="198">
        <v>4599.46</v>
      </c>
      <c r="BL16" s="198">
        <v>4245.03</v>
      </c>
      <c r="BM16" s="198">
        <v>4196.3500000000004</v>
      </c>
      <c r="BN16" s="198">
        <v>3929.34</v>
      </c>
      <c r="BO16" s="198">
        <v>4032.76</v>
      </c>
      <c r="BP16" s="198">
        <v>3988.85</v>
      </c>
      <c r="BQ16" s="198">
        <v>2929.73</v>
      </c>
      <c r="BR16" s="198">
        <v>2533.2199999999998</v>
      </c>
      <c r="BS16" s="198">
        <v>2051.7800000000002</v>
      </c>
      <c r="BT16" s="198">
        <v>1729.79</v>
      </c>
      <c r="BU16" s="198">
        <v>1542.61</v>
      </c>
      <c r="BV16" s="198">
        <v>1764.01</v>
      </c>
      <c r="BW16" s="198">
        <v>1858.31</v>
      </c>
      <c r="BX16" s="198">
        <v>2142.5500000000002</v>
      </c>
      <c r="BY16" s="198">
        <v>1648.91</v>
      </c>
      <c r="BZ16" s="198">
        <v>1997.8</v>
      </c>
      <c r="CA16" s="198">
        <v>1086.24</v>
      </c>
      <c r="CB16" s="198">
        <v>882.46500000000003</v>
      </c>
      <c r="CC16" s="198">
        <v>606.30399999999997</v>
      </c>
      <c r="CD16" s="198">
        <v>373.85599100000002</v>
      </c>
      <c r="CE16" s="198">
        <v>489.00400000000002</v>
      </c>
      <c r="CF16" s="198">
        <v>298.21199999999999</v>
      </c>
      <c r="CG16" s="198">
        <v>549.03099999999995</v>
      </c>
      <c r="CH16" s="198">
        <v>256.07900000000001</v>
      </c>
      <c r="CI16" s="198">
        <v>401.93</v>
      </c>
      <c r="CJ16" s="198">
        <v>784.16700000000003</v>
      </c>
      <c r="CK16" s="198">
        <v>1516.8630000000001</v>
      </c>
      <c r="CL16" s="198">
        <v>2567.5500000000002</v>
      </c>
      <c r="CM16" s="198">
        <v>2660.76</v>
      </c>
      <c r="CN16" s="198"/>
      <c r="CO16" s="198"/>
      <c r="CP16" s="311"/>
      <c r="CQ16" s="310"/>
      <c r="CR16" s="310"/>
      <c r="CS16" s="310"/>
      <c r="CT16" s="310"/>
      <c r="CU16" s="310"/>
      <c r="CV16" s="310"/>
      <c r="CW16" s="310"/>
      <c r="CX16" s="310"/>
      <c r="CY16" s="310"/>
      <c r="CZ16" s="310"/>
      <c r="DA16" s="310"/>
      <c r="DB16" s="310"/>
      <c r="DC16" s="310"/>
      <c r="DD16" s="310">
        <v>7229.24</v>
      </c>
      <c r="DE16" s="310">
        <v>7325.98</v>
      </c>
      <c r="DF16" s="310">
        <v>7565.15</v>
      </c>
      <c r="DG16" s="310">
        <v>7375.47</v>
      </c>
      <c r="DH16" s="310">
        <v>7961.12</v>
      </c>
      <c r="DI16" s="310">
        <v>7462.2</v>
      </c>
      <c r="DJ16" s="310">
        <v>7620.84</v>
      </c>
      <c r="DK16" s="310">
        <v>11083.17</v>
      </c>
      <c r="DL16" s="310">
        <v>7594.79</v>
      </c>
      <c r="DM16" s="310">
        <v>7129.06</v>
      </c>
      <c r="DN16" s="310">
        <v>7084.87</v>
      </c>
      <c r="DO16" s="310">
        <v>7057</v>
      </c>
      <c r="DP16" s="310">
        <v>6879.57</v>
      </c>
      <c r="DQ16" s="310">
        <v>6293.86</v>
      </c>
      <c r="DR16" s="310">
        <v>6502.98</v>
      </c>
      <c r="DS16" s="310">
        <v>6047.97</v>
      </c>
      <c r="DT16" s="310">
        <v>5447.39</v>
      </c>
      <c r="DU16" s="310">
        <v>4699.8999999999996</v>
      </c>
      <c r="DV16" s="310">
        <v>5037.57</v>
      </c>
      <c r="DW16" s="310">
        <v>5992.74</v>
      </c>
      <c r="DX16" s="310">
        <v>5390.59</v>
      </c>
      <c r="DY16" s="310">
        <v>5483.25</v>
      </c>
      <c r="DZ16" s="310">
        <v>3927.23</v>
      </c>
      <c r="EA16" s="310">
        <v>1533.49</v>
      </c>
      <c r="EB16" s="310">
        <v>2555.86</v>
      </c>
      <c r="EC16" s="310">
        <v>3305.81</v>
      </c>
      <c r="ED16" s="310">
        <v>1076.1600000000001</v>
      </c>
      <c r="EE16" s="310">
        <v>1102.26</v>
      </c>
      <c r="EF16" s="310">
        <v>387.28</v>
      </c>
      <c r="EG16" s="310">
        <v>1413.21</v>
      </c>
      <c r="EH16" s="310">
        <v>889.86</v>
      </c>
      <c r="EI16" s="310">
        <v>138.35</v>
      </c>
      <c r="EJ16" s="310">
        <v>2143.94</v>
      </c>
      <c r="EK16" s="310">
        <v>2062.58</v>
      </c>
      <c r="EL16" s="310">
        <v>1235.48</v>
      </c>
      <c r="EM16" s="310">
        <v>1971.7</v>
      </c>
      <c r="EN16" s="310">
        <v>1979.5</v>
      </c>
      <c r="EO16" s="310">
        <v>1748.82</v>
      </c>
      <c r="EP16" s="310">
        <v>1048.318</v>
      </c>
      <c r="EQ16" s="310">
        <v>1891.6786</v>
      </c>
      <c r="ER16" s="310">
        <v>1093.901584</v>
      </c>
      <c r="ES16" s="310">
        <v>733.03700000000003</v>
      </c>
      <c r="ET16" s="310">
        <v>502.399</v>
      </c>
      <c r="EU16" s="310">
        <v>3628.585</v>
      </c>
      <c r="EV16" s="310">
        <v>4057.7020000000002</v>
      </c>
      <c r="EW16" s="310">
        <v>3907.65</v>
      </c>
      <c r="EX16" s="310">
        <v>3124.85</v>
      </c>
      <c r="EY16" s="310">
        <v>3623.45</v>
      </c>
      <c r="EZ16" s="310">
        <v>2330.71</v>
      </c>
      <c r="FA16" s="310">
        <v>2249.4499999999998</v>
      </c>
    </row>
    <row r="17" spans="1:157" ht="20.100000000000001" customHeight="1" x14ac:dyDescent="0.25">
      <c r="A17" s="27" t="s">
        <v>122</v>
      </c>
      <c r="B17" s="29"/>
      <c r="C17" s="29"/>
      <c r="D17" s="29"/>
      <c r="E17" s="29"/>
      <c r="F17" s="29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>
        <v>2736.848</v>
      </c>
      <c r="W17" s="56">
        <v>2212.2370000000001</v>
      </c>
      <c r="X17" s="56">
        <v>2523.84</v>
      </c>
      <c r="Y17" s="55">
        <v>1951.56</v>
      </c>
      <c r="Z17" s="55">
        <v>2316.66</v>
      </c>
      <c r="AA17" s="55">
        <v>1984.44</v>
      </c>
      <c r="AB17" s="55">
        <v>3332.85</v>
      </c>
      <c r="AC17" s="55">
        <v>1861.31</v>
      </c>
      <c r="AD17" s="55">
        <v>2849.42</v>
      </c>
      <c r="AE17" s="55">
        <v>3461.27</v>
      </c>
      <c r="AF17" s="55">
        <v>3560.5140000000001</v>
      </c>
      <c r="AG17" s="55">
        <v>3052.1970000000001</v>
      </c>
      <c r="AH17" s="55">
        <v>3390.415</v>
      </c>
      <c r="AI17" s="55">
        <v>4122.0590000000002</v>
      </c>
      <c r="AJ17" s="55">
        <v>5501.2809999999999</v>
      </c>
      <c r="AK17" s="55">
        <v>4355.0060000000003</v>
      </c>
      <c r="AL17" s="55">
        <v>5540.0230000000001</v>
      </c>
      <c r="AM17" s="55">
        <v>5665.7</v>
      </c>
      <c r="AN17" s="55">
        <v>6077.8</v>
      </c>
      <c r="AO17" s="55">
        <v>5893.1260000000002</v>
      </c>
      <c r="AP17" s="55">
        <v>5649.14</v>
      </c>
      <c r="AQ17" s="55">
        <v>4569.8509999999997</v>
      </c>
      <c r="AR17" s="55">
        <v>3174.18</v>
      </c>
      <c r="AS17" s="55">
        <v>2933.0839999999998</v>
      </c>
      <c r="AT17" s="55">
        <v>3301.7049999999999</v>
      </c>
      <c r="AU17" s="55">
        <v>4531.2250000000004</v>
      </c>
      <c r="AV17" s="55">
        <v>5375.99</v>
      </c>
      <c r="AW17" s="55">
        <v>5385.1239999999998</v>
      </c>
      <c r="AX17" s="55">
        <v>5081.027</v>
      </c>
      <c r="AY17" s="55">
        <v>4833.3</v>
      </c>
      <c r="AZ17" s="55">
        <v>4791.87</v>
      </c>
      <c r="BA17" s="55">
        <v>4836.4939999999997</v>
      </c>
      <c r="BB17" s="55">
        <v>4511.3999999999996</v>
      </c>
      <c r="BC17" s="55">
        <v>3967.27</v>
      </c>
      <c r="BD17" s="55">
        <v>4850.1229999999996</v>
      </c>
      <c r="BE17" s="55">
        <v>5283.6</v>
      </c>
      <c r="BF17" s="55">
        <v>5575.25</v>
      </c>
      <c r="BG17" s="55">
        <v>5316.27</v>
      </c>
      <c r="BH17" s="199">
        <v>5989.67</v>
      </c>
      <c r="BI17" s="199"/>
      <c r="BJ17" s="199"/>
      <c r="BK17" s="199"/>
      <c r="BL17" s="19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  <c r="CC17" s="199"/>
      <c r="CD17" s="199"/>
      <c r="CE17" s="199"/>
      <c r="CF17" s="199"/>
      <c r="CG17" s="199"/>
      <c r="CH17" s="199"/>
      <c r="CI17" s="199"/>
      <c r="CJ17" s="199"/>
      <c r="CK17" s="199"/>
      <c r="CL17" s="199"/>
      <c r="CM17" s="199"/>
      <c r="CN17" s="199">
        <v>4288.4859999999999</v>
      </c>
      <c r="CO17" s="199">
        <v>3488.65</v>
      </c>
      <c r="CP17" s="124">
        <v>3764.72</v>
      </c>
      <c r="CQ17" s="124">
        <v>4118.68</v>
      </c>
      <c r="CR17" s="124">
        <v>3929.92</v>
      </c>
      <c r="CS17" s="124">
        <v>5303.491</v>
      </c>
      <c r="CT17" s="124">
        <v>5697.02</v>
      </c>
      <c r="CU17" s="124">
        <v>6482.49</v>
      </c>
      <c r="CV17" s="124">
        <v>6435.35</v>
      </c>
      <c r="CW17" s="124">
        <v>6950.23</v>
      </c>
      <c r="CX17" s="124">
        <v>6776.26</v>
      </c>
      <c r="CY17" s="124">
        <v>7002.93</v>
      </c>
      <c r="CZ17" s="124">
        <v>6886.32</v>
      </c>
      <c r="DA17" s="124">
        <v>7289.15</v>
      </c>
      <c r="DB17" s="124">
        <v>7254.6</v>
      </c>
      <c r="DC17" s="124">
        <v>7531.9</v>
      </c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/>
      <c r="EH17" s="124"/>
      <c r="EI17" s="124"/>
      <c r="EJ17" s="124"/>
      <c r="EK17" s="124"/>
      <c r="EL17" s="124"/>
      <c r="EM17" s="124"/>
      <c r="EN17" s="124"/>
      <c r="EO17" s="124"/>
      <c r="EP17" s="124"/>
      <c r="EQ17" s="124"/>
      <c r="ER17" s="124"/>
      <c r="ES17" s="124"/>
      <c r="ET17" s="124"/>
      <c r="EU17" s="124"/>
      <c r="EV17" s="124"/>
      <c r="EW17" s="124"/>
      <c r="EX17" s="124"/>
      <c r="EY17" s="124"/>
      <c r="EZ17" s="124"/>
      <c r="FA17" s="124"/>
    </row>
    <row r="18" spans="1:157" ht="20.100000000000001" customHeight="1" x14ac:dyDescent="0.25">
      <c r="A18" s="24" t="s">
        <v>124</v>
      </c>
      <c r="B18" s="23">
        <v>0.18</v>
      </c>
      <c r="C18" s="23">
        <v>0.18</v>
      </c>
      <c r="D18" s="23">
        <v>0.18</v>
      </c>
      <c r="E18" s="23">
        <v>0.18</v>
      </c>
      <c r="F18" s="23">
        <v>0.18</v>
      </c>
      <c r="G18" s="53">
        <v>0.18</v>
      </c>
      <c r="H18" s="53">
        <v>0.18</v>
      </c>
      <c r="I18" s="53">
        <v>0.18</v>
      </c>
      <c r="J18" s="53">
        <v>0.18</v>
      </c>
      <c r="K18" s="53">
        <v>0.19</v>
      </c>
      <c r="L18" s="53">
        <v>0.19</v>
      </c>
      <c r="M18" s="53">
        <v>0.19</v>
      </c>
      <c r="N18" s="53">
        <v>0.19</v>
      </c>
      <c r="O18" s="53">
        <v>0.19</v>
      </c>
      <c r="P18" s="53">
        <v>0.19</v>
      </c>
      <c r="Q18" s="53">
        <v>0.19</v>
      </c>
      <c r="R18" s="53">
        <v>0.19</v>
      </c>
      <c r="S18" s="53">
        <v>0.19</v>
      </c>
      <c r="T18" s="53">
        <v>0.19</v>
      </c>
      <c r="U18" s="53">
        <v>0.19</v>
      </c>
      <c r="V18" s="53">
        <v>0.185</v>
      </c>
      <c r="W18" s="53">
        <v>0.17726900000000001</v>
      </c>
      <c r="X18" s="53">
        <v>0.17726900000000001</v>
      </c>
      <c r="Y18" s="53">
        <v>0.17726900000000001</v>
      </c>
      <c r="Z18" s="53">
        <v>0.18</v>
      </c>
      <c r="AA18" s="53">
        <v>0.17399999999999999</v>
      </c>
      <c r="AB18" s="53">
        <v>0.17399999999999999</v>
      </c>
      <c r="AC18" s="53">
        <v>0.18</v>
      </c>
      <c r="AD18" s="53">
        <v>0.18</v>
      </c>
      <c r="AE18" s="53">
        <v>0.18</v>
      </c>
      <c r="AF18" s="53">
        <v>0.19</v>
      </c>
      <c r="AG18" s="53">
        <v>0.19</v>
      </c>
      <c r="AH18" s="53">
        <v>0.19</v>
      </c>
      <c r="AI18" s="53">
        <v>0.19</v>
      </c>
      <c r="AJ18" s="53">
        <v>0.19</v>
      </c>
      <c r="AK18" s="53">
        <v>0.19</v>
      </c>
      <c r="AL18" s="53">
        <v>0.19</v>
      </c>
      <c r="AM18" s="53">
        <v>0.18</v>
      </c>
      <c r="AN18" s="53">
        <v>0.18</v>
      </c>
      <c r="AO18" s="53">
        <v>0.18</v>
      </c>
      <c r="AP18" s="53">
        <v>0.18</v>
      </c>
      <c r="AQ18" s="53">
        <v>0.18</v>
      </c>
      <c r="AR18" s="53">
        <v>0.18</v>
      </c>
      <c r="AS18" s="53">
        <v>0.18</v>
      </c>
      <c r="AT18" s="53">
        <v>0.19</v>
      </c>
      <c r="AU18" s="53">
        <v>0.19</v>
      </c>
      <c r="AV18" s="53">
        <v>0.19</v>
      </c>
      <c r="AW18" s="53">
        <v>0.18</v>
      </c>
      <c r="AX18" s="53">
        <v>0.19</v>
      </c>
      <c r="AY18" s="53">
        <v>0.19</v>
      </c>
      <c r="AZ18" s="53">
        <v>0.19</v>
      </c>
      <c r="BA18" s="53">
        <v>0.19</v>
      </c>
      <c r="BB18" s="53">
        <v>0.19</v>
      </c>
      <c r="BC18" s="53">
        <v>0.19</v>
      </c>
      <c r="BD18" s="53">
        <v>0.19</v>
      </c>
      <c r="BE18" s="53">
        <v>0.19</v>
      </c>
      <c r="BF18" s="53">
        <v>0.186</v>
      </c>
      <c r="BG18" s="53">
        <v>0.188</v>
      </c>
      <c r="BH18" s="123">
        <v>0.185</v>
      </c>
      <c r="BI18" s="123">
        <v>0.185</v>
      </c>
      <c r="BJ18" s="123">
        <v>0.185</v>
      </c>
      <c r="BK18" s="123">
        <v>0.185</v>
      </c>
      <c r="BL18" s="123">
        <v>0.18529999999999999</v>
      </c>
      <c r="BM18" s="123">
        <v>0.185</v>
      </c>
      <c r="BN18" s="123">
        <v>0.18</v>
      </c>
      <c r="BO18" s="123">
        <v>0.18099999999999999</v>
      </c>
      <c r="BP18" s="123">
        <v>0.18</v>
      </c>
      <c r="BQ18" s="123">
        <v>0.18</v>
      </c>
      <c r="BR18" s="123">
        <v>0.18</v>
      </c>
      <c r="BS18" s="123">
        <v>0.18</v>
      </c>
      <c r="BT18" s="123">
        <v>0.18</v>
      </c>
      <c r="BU18" s="123">
        <v>0.18</v>
      </c>
      <c r="BV18" s="123">
        <v>0.18</v>
      </c>
      <c r="BW18" s="123">
        <v>0.18</v>
      </c>
      <c r="BX18" s="123">
        <v>0.18</v>
      </c>
      <c r="BY18" s="123">
        <v>0.18</v>
      </c>
      <c r="BZ18" s="123">
        <v>0.17799999999999999</v>
      </c>
      <c r="CA18" s="123">
        <v>0.17899999999999999</v>
      </c>
      <c r="CB18" s="123">
        <v>0.18024200000000001</v>
      </c>
      <c r="CC18" s="123">
        <v>0.180483</v>
      </c>
      <c r="CD18" s="123">
        <v>0.18272273</v>
      </c>
      <c r="CE18" s="123">
        <v>0.183194</v>
      </c>
      <c r="CF18" s="123">
        <v>0.183194</v>
      </c>
      <c r="CG18" s="123">
        <v>0.18342700000000001</v>
      </c>
      <c r="CH18" s="123">
        <v>0.18273700000000001</v>
      </c>
      <c r="CI18" s="123">
        <v>0.18273700000000001</v>
      </c>
      <c r="CJ18" s="123">
        <v>0.18409800000000001</v>
      </c>
      <c r="CK18" s="123">
        <v>0.184582</v>
      </c>
      <c r="CL18" s="123">
        <v>0.18348300000000001</v>
      </c>
      <c r="CM18" s="123">
        <v>0.184</v>
      </c>
      <c r="CN18" s="123">
        <v>0.182</v>
      </c>
      <c r="CO18" s="123">
        <v>0.18099999999999999</v>
      </c>
      <c r="CP18" s="123">
        <v>0.17599999999999999</v>
      </c>
      <c r="CQ18" s="123">
        <v>0.17599999999999999</v>
      </c>
      <c r="CR18" s="123">
        <v>0.17399999999999999</v>
      </c>
      <c r="CS18" s="123">
        <v>0.17299999999999999</v>
      </c>
      <c r="CT18" s="123">
        <v>0.16700000000000001</v>
      </c>
      <c r="CU18" s="123">
        <v>0.16800000000000001</v>
      </c>
      <c r="CV18" s="123">
        <v>0.16400000000000001</v>
      </c>
      <c r="CW18" s="123">
        <v>0.16700000000000001</v>
      </c>
      <c r="CX18" s="123">
        <v>0.16600000000000001</v>
      </c>
      <c r="CY18" s="123">
        <v>0.16800000000000001</v>
      </c>
      <c r="CZ18" s="123">
        <v>0.17</v>
      </c>
      <c r="DA18" s="123">
        <v>0.17</v>
      </c>
      <c r="DB18" s="123">
        <v>0.17</v>
      </c>
      <c r="DC18" s="123">
        <v>0.16600000000000001</v>
      </c>
      <c r="DD18" s="123">
        <v>0.16300000000000001</v>
      </c>
      <c r="DE18" s="123">
        <v>0.16500000000000001</v>
      </c>
      <c r="DF18" s="123">
        <v>0.16442999999999999</v>
      </c>
      <c r="DG18" s="123">
        <v>0.16452600000000001</v>
      </c>
      <c r="DH18" s="123">
        <v>0.16780300000000001</v>
      </c>
      <c r="DI18" s="123">
        <v>0.16881699999999999</v>
      </c>
      <c r="DJ18" s="123">
        <v>0.16700000000000001</v>
      </c>
      <c r="DK18" s="123">
        <v>0.16661400000000001</v>
      </c>
      <c r="DL18" s="123">
        <v>0.16</v>
      </c>
      <c r="DM18" s="123">
        <v>0.16600000000000001</v>
      </c>
      <c r="DN18" s="123">
        <v>0.17</v>
      </c>
      <c r="DO18" s="123">
        <v>0.16400000000000001</v>
      </c>
      <c r="DP18" s="123">
        <v>0.161</v>
      </c>
      <c r="DQ18" s="123">
        <v>0.161</v>
      </c>
      <c r="DR18" s="123">
        <v>0.16200000000000001</v>
      </c>
      <c r="DS18" s="123">
        <v>0.161</v>
      </c>
      <c r="DT18" s="123">
        <v>0.16200000000000001</v>
      </c>
      <c r="DU18" s="123">
        <v>0.16300000000000001</v>
      </c>
      <c r="DV18" s="123">
        <v>0.16400000000000001</v>
      </c>
      <c r="DW18" s="123">
        <v>0.16600000000000001</v>
      </c>
      <c r="DX18" s="123">
        <v>0.17</v>
      </c>
      <c r="DY18" s="123">
        <v>0.16900000000000001</v>
      </c>
      <c r="DZ18" s="123">
        <v>0.16800000000000001</v>
      </c>
      <c r="EA18" s="123">
        <v>0.16700000000000001</v>
      </c>
      <c r="EB18" s="123">
        <v>0.16900000000000001</v>
      </c>
      <c r="EC18" s="123">
        <v>0.17</v>
      </c>
      <c r="ED18" s="123">
        <v>0.17</v>
      </c>
      <c r="EE18" s="123">
        <v>0.17</v>
      </c>
      <c r="EF18" s="123">
        <v>0.17299999999999999</v>
      </c>
      <c r="EG18" s="123">
        <v>0.17</v>
      </c>
      <c r="EH18" s="123">
        <v>0.17</v>
      </c>
      <c r="EI18" s="123">
        <v>0.17</v>
      </c>
      <c r="EJ18" s="123">
        <v>0.17</v>
      </c>
      <c r="EK18" s="123">
        <v>0.17</v>
      </c>
      <c r="EL18" s="123">
        <v>0.17</v>
      </c>
      <c r="EM18" s="123">
        <v>0.17</v>
      </c>
      <c r="EN18" s="123">
        <v>0.17</v>
      </c>
      <c r="EO18" s="123">
        <v>0.17</v>
      </c>
      <c r="EP18" s="123">
        <v>0.17</v>
      </c>
      <c r="EQ18" s="123">
        <v>0.17</v>
      </c>
      <c r="ER18" s="123">
        <v>0.16500000000000001</v>
      </c>
      <c r="ES18" s="123">
        <v>0.16500000000000001</v>
      </c>
      <c r="ET18" s="123">
        <v>0.16500000000000001</v>
      </c>
      <c r="EU18" s="123">
        <v>0.16500000000000001</v>
      </c>
      <c r="EV18" s="123">
        <v>0.16500000000000001</v>
      </c>
      <c r="EW18" s="123">
        <v>0.16</v>
      </c>
      <c r="EX18" s="123">
        <v>0.16</v>
      </c>
      <c r="EY18" s="123">
        <v>0.16</v>
      </c>
      <c r="EZ18" s="123">
        <v>0.16</v>
      </c>
      <c r="FA18" s="123">
        <v>0.16</v>
      </c>
    </row>
    <row r="19" spans="1:157" ht="20.100000000000001" customHeight="1" x14ac:dyDescent="0.25">
      <c r="A19" s="24" t="s">
        <v>125</v>
      </c>
      <c r="B19" s="23">
        <v>213.91</v>
      </c>
      <c r="C19" s="23">
        <v>214.43</v>
      </c>
      <c r="D19" s="23">
        <v>215.23</v>
      </c>
      <c r="E19" s="23">
        <v>218.18</v>
      </c>
      <c r="F19" s="23">
        <v>214.7</v>
      </c>
      <c r="G19" s="53">
        <v>211.73</v>
      </c>
      <c r="H19" s="53">
        <v>213.59</v>
      </c>
      <c r="I19" s="53">
        <v>212.2</v>
      </c>
      <c r="J19" s="53">
        <v>216.26</v>
      </c>
      <c r="K19" s="53">
        <v>218.13</v>
      </c>
      <c r="L19" s="53">
        <v>220.2</v>
      </c>
      <c r="M19" s="53">
        <v>214.08</v>
      </c>
      <c r="N19" s="53">
        <v>211.75</v>
      </c>
      <c r="O19" s="53">
        <v>212.59</v>
      </c>
      <c r="P19" s="53">
        <v>217.14</v>
      </c>
      <c r="Q19" s="53">
        <v>220.52</v>
      </c>
      <c r="R19" s="53">
        <v>219.92</v>
      </c>
      <c r="S19" s="53">
        <v>217.17</v>
      </c>
      <c r="T19" s="53">
        <v>215.57</v>
      </c>
      <c r="U19" s="53">
        <v>207.94</v>
      </c>
      <c r="V19" s="53">
        <v>206.67699999999999</v>
      </c>
      <c r="W19" s="53">
        <v>199.423</v>
      </c>
      <c r="X19" s="53">
        <v>179.71</v>
      </c>
      <c r="Y19" s="53">
        <v>183.84</v>
      </c>
      <c r="Z19" s="53">
        <v>176.82</v>
      </c>
      <c r="AA19" s="53">
        <v>163.262</v>
      </c>
      <c r="AB19" s="53">
        <v>165.77</v>
      </c>
      <c r="AC19" s="53">
        <v>163.30000000000001</v>
      </c>
      <c r="AD19" s="53">
        <v>155.095</v>
      </c>
      <c r="AE19" s="53">
        <v>152.708</v>
      </c>
      <c r="AF19" s="53">
        <v>152.66999999999999</v>
      </c>
      <c r="AG19" s="53">
        <v>1329.59</v>
      </c>
      <c r="AH19" s="53">
        <v>1423.442</v>
      </c>
      <c r="AI19" s="53">
        <v>1435.5989999999999</v>
      </c>
      <c r="AJ19" s="53">
        <v>1435.0250000000001</v>
      </c>
      <c r="AK19" s="53">
        <v>1375.0119999999999</v>
      </c>
      <c r="AL19" s="53">
        <v>1367.509</v>
      </c>
      <c r="AM19" s="53">
        <v>1324.27</v>
      </c>
      <c r="AN19" s="53">
        <v>1313.84</v>
      </c>
      <c r="AO19" s="53">
        <v>1320.4760000000001</v>
      </c>
      <c r="AP19" s="53">
        <v>1258.73</v>
      </c>
      <c r="AQ19" s="53">
        <v>1259.1780000000001</v>
      </c>
      <c r="AR19" s="53">
        <v>1298.3140000000001</v>
      </c>
      <c r="AS19" s="53">
        <v>1253.385</v>
      </c>
      <c r="AT19" s="53">
        <v>1284.383</v>
      </c>
      <c r="AU19" s="53">
        <v>1300.92</v>
      </c>
      <c r="AV19" s="53">
        <v>1230.42</v>
      </c>
      <c r="AW19" s="53">
        <v>1232.9760000000001</v>
      </c>
      <c r="AX19" s="53">
        <v>1250.8710000000001</v>
      </c>
      <c r="AY19" s="53">
        <v>1206.7719999999999</v>
      </c>
      <c r="AZ19" s="53">
        <v>1217.73</v>
      </c>
      <c r="BA19" s="53">
        <v>1250.086</v>
      </c>
      <c r="BB19" s="53">
        <v>1179.5450000000001</v>
      </c>
      <c r="BC19" s="53">
        <v>1188.72</v>
      </c>
      <c r="BD19" s="53">
        <v>1188.54</v>
      </c>
      <c r="BE19" s="53">
        <v>1142.123</v>
      </c>
      <c r="BF19" s="53">
        <v>1117.69</v>
      </c>
      <c r="BG19" s="53">
        <v>1142.3499999999999</v>
      </c>
      <c r="BH19" s="123">
        <v>1057.6199999999999</v>
      </c>
      <c r="BI19" s="123">
        <v>1050.3</v>
      </c>
      <c r="BJ19" s="123">
        <v>1061.0899999999999</v>
      </c>
      <c r="BK19" s="123">
        <v>1028.6289999999999</v>
      </c>
      <c r="BL19" s="123">
        <v>1022.874</v>
      </c>
      <c r="BM19" s="123">
        <v>1023.202</v>
      </c>
      <c r="BN19" s="123">
        <v>955.54</v>
      </c>
      <c r="BO19" s="123">
        <v>966</v>
      </c>
      <c r="BP19" s="123">
        <v>963.12</v>
      </c>
      <c r="BQ19" s="123">
        <v>942.2</v>
      </c>
      <c r="BR19" s="123">
        <v>952.7</v>
      </c>
      <c r="BS19" s="123">
        <v>951.55</v>
      </c>
      <c r="BT19" s="123">
        <v>920.21</v>
      </c>
      <c r="BU19" s="123">
        <v>923.54</v>
      </c>
      <c r="BV19" s="123">
        <v>922.61</v>
      </c>
      <c r="BW19" s="123">
        <v>883.79</v>
      </c>
      <c r="BX19" s="123">
        <v>874.79</v>
      </c>
      <c r="BY19" s="123">
        <v>881.44</v>
      </c>
      <c r="BZ19" s="123">
        <v>857.06</v>
      </c>
      <c r="CA19" s="123">
        <v>855.38</v>
      </c>
      <c r="CB19" s="123">
        <v>869.38499999999999</v>
      </c>
      <c r="CC19" s="123">
        <v>853.99375599999996</v>
      </c>
      <c r="CD19" s="123">
        <v>857.61359900000002</v>
      </c>
      <c r="CE19" s="123">
        <v>865.28486799999996</v>
      </c>
      <c r="CF19" s="123">
        <v>848.25400000000002</v>
      </c>
      <c r="CG19" s="123">
        <v>854.54499999999996</v>
      </c>
      <c r="CH19" s="123">
        <v>847.46100000000001</v>
      </c>
      <c r="CI19" s="123">
        <v>841.27</v>
      </c>
      <c r="CJ19" s="123">
        <v>835.78</v>
      </c>
      <c r="CK19" s="123">
        <v>842.64300000000003</v>
      </c>
      <c r="CL19" s="123">
        <v>829.5</v>
      </c>
      <c r="CM19" s="123">
        <v>830.49800000000005</v>
      </c>
      <c r="CN19" s="123">
        <v>823.86</v>
      </c>
      <c r="CO19" s="123">
        <v>810.99</v>
      </c>
      <c r="CP19" s="123">
        <v>786.43</v>
      </c>
      <c r="CQ19" s="123">
        <v>783.59799999999996</v>
      </c>
      <c r="CR19" s="123">
        <v>764.72</v>
      </c>
      <c r="CS19" s="123">
        <v>757.71</v>
      </c>
      <c r="CT19" s="123">
        <v>732.99</v>
      </c>
      <c r="CU19" s="123">
        <v>727.9</v>
      </c>
      <c r="CV19" s="123">
        <v>709.86</v>
      </c>
      <c r="CW19" s="123">
        <v>717.279</v>
      </c>
      <c r="CX19" s="123">
        <v>703.88</v>
      </c>
      <c r="CY19" s="123">
        <v>709.67</v>
      </c>
      <c r="CZ19" s="123">
        <v>705.02</v>
      </c>
      <c r="DA19" s="123">
        <v>700.05</v>
      </c>
      <c r="DB19" s="123">
        <v>695.13</v>
      </c>
      <c r="DC19" s="123">
        <v>689.86</v>
      </c>
      <c r="DD19" s="123">
        <v>668.54</v>
      </c>
      <c r="DE19" s="123">
        <v>674.14</v>
      </c>
      <c r="DF19" s="123">
        <v>671.35</v>
      </c>
      <c r="DG19" s="123">
        <v>659.28</v>
      </c>
      <c r="DH19" s="123">
        <v>666.55</v>
      </c>
      <c r="DI19" s="123">
        <v>669.85</v>
      </c>
      <c r="DJ19" s="123">
        <v>651.82600000000002</v>
      </c>
      <c r="DK19" s="123">
        <v>645.36</v>
      </c>
      <c r="DL19" s="123">
        <v>643.29</v>
      </c>
      <c r="DM19" s="123">
        <v>628.89</v>
      </c>
      <c r="DN19" s="123">
        <v>680.6</v>
      </c>
      <c r="DO19" s="123">
        <v>666.89</v>
      </c>
      <c r="DP19" s="123">
        <v>637.80999999999995</v>
      </c>
      <c r="DQ19" s="123">
        <v>633.72</v>
      </c>
      <c r="DR19" s="123">
        <v>639.47</v>
      </c>
      <c r="DS19" s="123">
        <v>615.03</v>
      </c>
      <c r="DT19" s="123">
        <v>618.30999999999995</v>
      </c>
      <c r="DU19" s="123">
        <v>622.52499999999998</v>
      </c>
      <c r="DV19" s="123">
        <v>602.61</v>
      </c>
      <c r="DW19" s="123">
        <v>607.1</v>
      </c>
      <c r="DX19" s="123">
        <v>613.54999999999995</v>
      </c>
      <c r="DY19" s="123">
        <v>588.15</v>
      </c>
      <c r="DZ19" s="123">
        <v>586.29</v>
      </c>
      <c r="EA19" s="123">
        <v>583.11</v>
      </c>
      <c r="EB19" s="123">
        <v>558.11</v>
      </c>
      <c r="EC19" s="123">
        <v>560.27</v>
      </c>
      <c r="ED19" s="123">
        <v>573.46</v>
      </c>
      <c r="EE19" s="123">
        <v>538.02</v>
      </c>
      <c r="EF19" s="123">
        <v>538.91</v>
      </c>
      <c r="EG19" s="123">
        <v>532.98</v>
      </c>
      <c r="EH19" s="123">
        <v>490.85</v>
      </c>
      <c r="EI19" s="123">
        <v>487.85</v>
      </c>
      <c r="EJ19" s="123">
        <v>487.4</v>
      </c>
      <c r="EK19" s="123">
        <v>450.84</v>
      </c>
      <c r="EL19" s="123">
        <v>450.65</v>
      </c>
      <c r="EM19" s="123">
        <v>445.07</v>
      </c>
      <c r="EN19" s="123">
        <v>394.3</v>
      </c>
      <c r="EO19" s="123">
        <v>411.41</v>
      </c>
      <c r="EP19" s="123">
        <v>413.77</v>
      </c>
      <c r="EQ19" s="123">
        <v>377.5</v>
      </c>
      <c r="ER19" s="123">
        <v>372.358</v>
      </c>
      <c r="ES19" s="123">
        <v>372.08800000000002</v>
      </c>
      <c r="ET19" s="123">
        <v>338.197</v>
      </c>
      <c r="EU19" s="123">
        <v>346.51799999999997</v>
      </c>
      <c r="EV19" s="123">
        <v>329.59</v>
      </c>
      <c r="EW19" s="123">
        <v>290.99</v>
      </c>
      <c r="EX19" s="123">
        <v>288.62</v>
      </c>
      <c r="EY19" s="123">
        <v>291.79000000000002</v>
      </c>
      <c r="EZ19" s="123">
        <v>251.53</v>
      </c>
      <c r="FA19" s="123">
        <v>251.69399999999999</v>
      </c>
    </row>
    <row r="20" spans="1:157" ht="20.100000000000001" customHeight="1" x14ac:dyDescent="0.25">
      <c r="A20" s="24" t="s">
        <v>142</v>
      </c>
      <c r="B20" s="23">
        <v>1344.16</v>
      </c>
      <c r="C20" s="23">
        <v>1372.47</v>
      </c>
      <c r="D20" s="23">
        <v>1367.41</v>
      </c>
      <c r="E20" s="23">
        <v>1398.92</v>
      </c>
      <c r="F20" s="23">
        <v>1361.93</v>
      </c>
      <c r="G20" s="53">
        <v>1344.27</v>
      </c>
      <c r="H20" s="53">
        <v>1375.27</v>
      </c>
      <c r="I20" s="53">
        <v>1388.7</v>
      </c>
      <c r="J20" s="53">
        <v>1536.2</v>
      </c>
      <c r="K20" s="53">
        <v>1631.51</v>
      </c>
      <c r="L20" s="53">
        <v>1622.01</v>
      </c>
      <c r="M20" s="53">
        <v>1731.73</v>
      </c>
      <c r="N20" s="53">
        <v>1911.32</v>
      </c>
      <c r="O20" s="53">
        <v>2011.21</v>
      </c>
      <c r="P20" s="53">
        <v>1932.54</v>
      </c>
      <c r="Q20" s="53">
        <v>1803.15</v>
      </c>
      <c r="R20" s="53">
        <v>1833.67</v>
      </c>
      <c r="S20" s="53">
        <v>1925.81</v>
      </c>
      <c r="T20" s="53">
        <v>1900.45</v>
      </c>
      <c r="U20" s="53">
        <v>1724.48</v>
      </c>
      <c r="V20" s="53">
        <v>1831.098</v>
      </c>
      <c r="W20" s="53">
        <v>1512.8040000000001</v>
      </c>
      <c r="X20" s="53">
        <v>1686.18</v>
      </c>
      <c r="Y20" s="53">
        <v>1790.73</v>
      </c>
      <c r="Z20" s="53">
        <v>1903.55</v>
      </c>
      <c r="AA20" s="53">
        <v>1970.83</v>
      </c>
      <c r="AB20" s="53">
        <v>1897.35</v>
      </c>
      <c r="AC20" s="53">
        <v>1828.51</v>
      </c>
      <c r="AD20" s="53">
        <v>2019.4870000000001</v>
      </c>
      <c r="AE20" s="53">
        <v>1934.6089999999999</v>
      </c>
      <c r="AF20" s="53">
        <v>1943.925</v>
      </c>
      <c r="AG20" s="53">
        <v>1978.08</v>
      </c>
      <c r="AH20" s="53">
        <v>2061.4090000000001</v>
      </c>
      <c r="AI20" s="53">
        <v>2153.0160000000001</v>
      </c>
      <c r="AJ20" s="53">
        <v>2434.047</v>
      </c>
      <c r="AK20" s="53">
        <v>2285.5100000000002</v>
      </c>
      <c r="AL20" s="53">
        <v>2232.7190000000001</v>
      </c>
      <c r="AM20" s="53">
        <v>2294.31</v>
      </c>
      <c r="AN20" s="53">
        <v>2309.3200000000002</v>
      </c>
      <c r="AO20" s="53">
        <v>2441.2919999999999</v>
      </c>
      <c r="AP20" s="53">
        <v>2499.7800000000002</v>
      </c>
      <c r="AQ20" s="53">
        <v>2575.3380000000002</v>
      </c>
      <c r="AR20" s="53">
        <v>2420.0700000000002</v>
      </c>
      <c r="AS20" s="53">
        <v>2579.4789999999998</v>
      </c>
      <c r="AT20" s="53">
        <v>2705.761</v>
      </c>
      <c r="AU20" s="53">
        <v>2788.0520000000001</v>
      </c>
      <c r="AV20" s="53">
        <v>2864.13</v>
      </c>
      <c r="AW20" s="53">
        <v>2909.6770000000001</v>
      </c>
      <c r="AX20" s="53">
        <v>2747.165</v>
      </c>
      <c r="AY20" s="53">
        <v>2921.06</v>
      </c>
      <c r="AZ20" s="53">
        <v>2979.03</v>
      </c>
      <c r="BA20" s="53">
        <v>3178.8040000000001</v>
      </c>
      <c r="BB20" s="53">
        <v>3180.8739999999998</v>
      </c>
      <c r="BC20" s="53">
        <v>3117.18</v>
      </c>
      <c r="BD20" s="53">
        <v>3371.85</v>
      </c>
      <c r="BE20" s="53">
        <v>3778.71</v>
      </c>
      <c r="BF20" s="53">
        <v>3354.26</v>
      </c>
      <c r="BG20" s="53">
        <v>3565.45</v>
      </c>
      <c r="BH20" s="123">
        <v>3615.14</v>
      </c>
      <c r="BI20" s="123">
        <v>3169.98</v>
      </c>
      <c r="BJ20" s="123">
        <v>3611</v>
      </c>
      <c r="BK20" s="123">
        <v>3664.84</v>
      </c>
      <c r="BL20" s="123">
        <v>3442.25</v>
      </c>
      <c r="BM20" s="123">
        <v>3418.96</v>
      </c>
      <c r="BN20" s="123">
        <v>3225.88</v>
      </c>
      <c r="BO20" s="123">
        <v>3311.28</v>
      </c>
      <c r="BP20" s="123">
        <v>3359.96</v>
      </c>
      <c r="BQ20" s="123">
        <v>3414.85</v>
      </c>
      <c r="BR20" s="123">
        <v>3678.97</v>
      </c>
      <c r="BS20" s="123">
        <v>3560.89</v>
      </c>
      <c r="BT20" s="123">
        <v>3575.39</v>
      </c>
      <c r="BU20" s="123">
        <v>3433.5</v>
      </c>
      <c r="BV20" s="123">
        <v>3448.51</v>
      </c>
      <c r="BW20" s="123">
        <v>3290.56</v>
      </c>
      <c r="BX20" s="123">
        <v>3310.76</v>
      </c>
      <c r="BY20" s="123">
        <v>3043.02</v>
      </c>
      <c r="BZ20" s="123">
        <v>2888.69</v>
      </c>
      <c r="CA20" s="123">
        <v>2469.38</v>
      </c>
      <c r="CB20" s="123">
        <v>2723.15</v>
      </c>
      <c r="CC20" s="123">
        <v>2889.398682</v>
      </c>
      <c r="CD20" s="123">
        <v>2748.0102929999998</v>
      </c>
      <c r="CE20" s="123">
        <v>2742.8310000000001</v>
      </c>
      <c r="CF20" s="123">
        <v>2595.7460000000001</v>
      </c>
      <c r="CG20" s="123">
        <v>2489.0569999999998</v>
      </c>
      <c r="CH20" s="123">
        <v>2591.6030000000001</v>
      </c>
      <c r="CI20" s="123">
        <v>2748.01</v>
      </c>
      <c r="CJ20" s="123">
        <v>2676.02</v>
      </c>
      <c r="CK20" s="123">
        <v>2669.29</v>
      </c>
      <c r="CL20" s="123">
        <v>2590.5700000000002</v>
      </c>
      <c r="CM20" s="123">
        <v>2725.66</v>
      </c>
      <c r="CN20" s="123">
        <v>2664</v>
      </c>
      <c r="CO20" s="123">
        <v>2665.03</v>
      </c>
      <c r="CP20" s="123">
        <v>2521.5</v>
      </c>
      <c r="CQ20" s="123">
        <v>2413.1999999999998</v>
      </c>
      <c r="CR20" s="123">
        <v>2451.54</v>
      </c>
      <c r="CS20" s="123">
        <v>2485.7399999999998</v>
      </c>
      <c r="CT20" s="123">
        <v>2612.1799999999998</v>
      </c>
      <c r="CU20" s="123">
        <v>2516.31</v>
      </c>
      <c r="CV20" s="123">
        <v>2460.35</v>
      </c>
      <c r="CW20" s="123">
        <v>2446.3589999999999</v>
      </c>
      <c r="CX20" s="123">
        <v>2469.4699999999998</v>
      </c>
      <c r="CY20" s="123">
        <v>2428.31</v>
      </c>
      <c r="CZ20" s="123">
        <v>2277.7600000000002</v>
      </c>
      <c r="DA20" s="123">
        <v>2353.66</v>
      </c>
      <c r="DB20" s="123">
        <v>2310.11</v>
      </c>
      <c r="DC20" s="123">
        <v>2368.9</v>
      </c>
      <c r="DD20" s="123">
        <v>2202.0700000000002</v>
      </c>
      <c r="DE20" s="123">
        <v>2202.8000000000002</v>
      </c>
      <c r="DF20" s="123">
        <v>2305.5500000000002</v>
      </c>
      <c r="DG20" s="123">
        <v>2560.8200000000002</v>
      </c>
      <c r="DH20" s="123">
        <v>2565.19</v>
      </c>
      <c r="DI20" s="123">
        <v>2666.07</v>
      </c>
      <c r="DJ20" s="123">
        <v>2513.54</v>
      </c>
      <c r="DK20" s="123">
        <v>2739.27</v>
      </c>
      <c r="DL20" s="123">
        <v>2783.35</v>
      </c>
      <c r="DM20" s="123">
        <v>2715.42</v>
      </c>
      <c r="DN20" s="123">
        <v>2742.9</v>
      </c>
      <c r="DO20" s="123">
        <v>2638.17</v>
      </c>
      <c r="DP20" s="123">
        <v>2443.98</v>
      </c>
      <c r="DQ20" s="123">
        <v>2404.5700000000002</v>
      </c>
      <c r="DR20" s="123">
        <v>2515.9699999999998</v>
      </c>
      <c r="DS20" s="123">
        <v>2604.7600000000002</v>
      </c>
      <c r="DT20" s="123">
        <v>2582.4499999999998</v>
      </c>
      <c r="DU20" s="123">
        <v>2627.2649999999999</v>
      </c>
      <c r="DV20" s="123">
        <v>2626.75</v>
      </c>
      <c r="DW20" s="123">
        <v>2578.4499999999998</v>
      </c>
      <c r="DX20" s="123">
        <v>2630.97</v>
      </c>
      <c r="DY20" s="123">
        <v>2722.71</v>
      </c>
      <c r="DZ20" s="123">
        <v>2663.24</v>
      </c>
      <c r="EA20" s="123">
        <v>2636.36</v>
      </c>
      <c r="EB20" s="123">
        <v>2657.22</v>
      </c>
      <c r="EC20" s="123">
        <v>2691.06</v>
      </c>
      <c r="ED20" s="123">
        <v>2792.48</v>
      </c>
      <c r="EE20" s="123">
        <v>2736.01</v>
      </c>
      <c r="EF20" s="123">
        <v>2748.46</v>
      </c>
      <c r="EG20" s="123">
        <v>2726.35</v>
      </c>
      <c r="EH20" s="123">
        <v>2711.52</v>
      </c>
      <c r="EI20" s="123">
        <v>2597.6799999999998</v>
      </c>
      <c r="EJ20" s="123">
        <v>2536.4</v>
      </c>
      <c r="EK20" s="123">
        <v>2497.96</v>
      </c>
      <c r="EL20" s="123">
        <v>2466.39</v>
      </c>
      <c r="EM20" s="123">
        <v>2523.9299999999998</v>
      </c>
      <c r="EN20" s="123">
        <v>2529.33</v>
      </c>
      <c r="EO20" s="123">
        <v>2662.49</v>
      </c>
      <c r="EP20" s="123">
        <v>2748.913</v>
      </c>
      <c r="EQ20" s="123">
        <v>2740.4</v>
      </c>
      <c r="ER20" s="123">
        <v>2691.05</v>
      </c>
      <c r="ES20" s="123">
        <v>2663.8440000000001</v>
      </c>
      <c r="ET20" s="123">
        <v>2691.3690000000001</v>
      </c>
      <c r="EU20" s="123">
        <v>2927.9520000000002</v>
      </c>
      <c r="EV20" s="123">
        <v>2966.5</v>
      </c>
      <c r="EW20" s="123">
        <v>3176.07</v>
      </c>
      <c r="EX20" s="123">
        <v>3086.51</v>
      </c>
      <c r="EY20" s="123">
        <v>3139.81</v>
      </c>
      <c r="EZ20" s="123">
        <v>3034.24</v>
      </c>
      <c r="FA20" s="123">
        <v>3164.848</v>
      </c>
    </row>
    <row r="21" spans="1:157" ht="20.100000000000001" customHeight="1" x14ac:dyDescent="0.25">
      <c r="A21" s="24" t="s">
        <v>126</v>
      </c>
      <c r="B21" s="30">
        <v>2.0659999999999998</v>
      </c>
      <c r="C21" s="30">
        <v>2.0659999999999998</v>
      </c>
      <c r="D21" s="30">
        <v>2.0659999999999998</v>
      </c>
      <c r="E21" s="30">
        <v>2.0659999999999998</v>
      </c>
      <c r="F21" s="30">
        <v>2.0659999999999998</v>
      </c>
      <c r="G21" s="57">
        <v>2.0670000000000002</v>
      </c>
      <c r="H21" s="57">
        <v>2.0670000000000002</v>
      </c>
      <c r="I21" s="57">
        <v>2.0670000000000002</v>
      </c>
      <c r="J21" s="57">
        <v>2.0670000000000002</v>
      </c>
      <c r="K21" s="57">
        <v>2.0670000000000002</v>
      </c>
      <c r="L21" s="57">
        <v>2.0699999999999998</v>
      </c>
      <c r="M21" s="57">
        <v>2.0699999999999998</v>
      </c>
      <c r="N21" s="57">
        <v>2.0699999999999998</v>
      </c>
      <c r="O21" s="57">
        <v>2.0699999999999998</v>
      </c>
      <c r="P21" s="57">
        <v>2.0699999999999998</v>
      </c>
      <c r="Q21" s="57">
        <v>2.0699999999999998</v>
      </c>
      <c r="R21" s="57">
        <v>2.0699999999999998</v>
      </c>
      <c r="S21" s="57">
        <v>2.0699999999999998</v>
      </c>
      <c r="T21" s="57">
        <v>2.0699999999999998</v>
      </c>
      <c r="U21" s="57">
        <v>2.0699999999999998</v>
      </c>
      <c r="V21" s="57">
        <v>2.0699999999999998</v>
      </c>
      <c r="W21" s="57">
        <v>2.070208</v>
      </c>
      <c r="X21" s="57">
        <v>2.070208</v>
      </c>
      <c r="Y21" s="57">
        <v>2.070208</v>
      </c>
      <c r="Z21" s="57">
        <v>2.0699999999999998</v>
      </c>
      <c r="AA21" s="57">
        <v>2.0699999999999998</v>
      </c>
      <c r="AB21" s="57">
        <v>2.0699999999999998</v>
      </c>
      <c r="AC21" s="57">
        <v>2.0699999999999998</v>
      </c>
      <c r="AD21" s="57">
        <v>2.0699999999999998</v>
      </c>
      <c r="AE21" s="57">
        <v>2.0699999999999998</v>
      </c>
      <c r="AF21" s="57">
        <v>2.0699999999999998</v>
      </c>
      <c r="AG21" s="57">
        <v>2.0699999999999998</v>
      </c>
      <c r="AH21" s="57">
        <v>2.0699999999999998</v>
      </c>
      <c r="AI21" s="57">
        <v>2.0699999999999998</v>
      </c>
      <c r="AJ21" s="57">
        <v>2.0699999999999998</v>
      </c>
      <c r="AK21" s="57">
        <v>2.0699999999999998</v>
      </c>
      <c r="AL21" s="57">
        <v>2.0699999999999998</v>
      </c>
      <c r="AM21" s="57">
        <v>2.0699999999999998</v>
      </c>
      <c r="AN21" s="57">
        <v>2.0699999999999998</v>
      </c>
      <c r="AO21" s="57">
        <v>2.0699999999999998</v>
      </c>
      <c r="AP21" s="57">
        <v>2.0699999999999998</v>
      </c>
      <c r="AQ21" s="57">
        <v>2.0699999999999998</v>
      </c>
      <c r="AR21" s="57">
        <v>2.0699999999999998</v>
      </c>
      <c r="AS21" s="57">
        <v>2.0699999999999998</v>
      </c>
      <c r="AT21" s="57">
        <v>2.0699999999999998</v>
      </c>
      <c r="AU21" s="57">
        <v>2.0699999999999998</v>
      </c>
      <c r="AV21" s="57">
        <v>2.0699999999999998</v>
      </c>
      <c r="AW21" s="57">
        <v>2.0699999999999998</v>
      </c>
      <c r="AX21" s="57">
        <v>2.0699999999999998</v>
      </c>
      <c r="AY21" s="57">
        <v>2.0699999999999998</v>
      </c>
      <c r="AZ21" s="57">
        <v>2.0699999999999998</v>
      </c>
      <c r="BA21" s="57">
        <v>2.0699999999999998</v>
      </c>
      <c r="BB21" s="57">
        <v>2.0699999999999998</v>
      </c>
      <c r="BC21" s="57">
        <v>2.0710000000000002</v>
      </c>
      <c r="BD21" s="57">
        <v>2.0710000000000002</v>
      </c>
      <c r="BE21" s="57">
        <v>2.0710000000000002</v>
      </c>
      <c r="BF21" s="57">
        <v>2.0710000000000002</v>
      </c>
      <c r="BG21" s="57">
        <v>2.0710000000000002</v>
      </c>
      <c r="BH21" s="57">
        <v>2.0710000000000002</v>
      </c>
      <c r="BI21" s="57">
        <v>2.0710000000000002</v>
      </c>
      <c r="BJ21" s="57">
        <v>2.0710000000000002</v>
      </c>
      <c r="BK21" s="57">
        <v>2.0710000000000002</v>
      </c>
      <c r="BL21" s="57">
        <v>2.0710000000000002</v>
      </c>
      <c r="BM21" s="57">
        <v>2.0710000000000002</v>
      </c>
      <c r="BN21" s="57">
        <v>2.0710000000000002</v>
      </c>
      <c r="BO21" s="57">
        <v>2.0710000000000002</v>
      </c>
      <c r="BP21" s="57">
        <v>2.0710000000000002</v>
      </c>
      <c r="BQ21" s="57">
        <v>2.0710000000000002</v>
      </c>
      <c r="BR21" s="57">
        <v>2.0710000000000002</v>
      </c>
      <c r="BS21" s="57">
        <v>2.0710000000000002</v>
      </c>
      <c r="BT21" s="57">
        <v>2.0710000000000002</v>
      </c>
      <c r="BU21" s="57">
        <v>2.0710000000000002</v>
      </c>
      <c r="BV21" s="57">
        <v>2.0710000000000002</v>
      </c>
      <c r="BW21" s="57">
        <v>2.0710000000000002</v>
      </c>
      <c r="BX21" s="57">
        <v>2.0710000000000002</v>
      </c>
      <c r="BY21" s="57">
        <v>2.0710000000000002</v>
      </c>
      <c r="BZ21" s="57">
        <v>2.0710000000000002</v>
      </c>
      <c r="CA21" s="57">
        <v>2.0720000000000001</v>
      </c>
      <c r="CB21" s="57">
        <v>2.0720000000000001</v>
      </c>
      <c r="CC21" s="57">
        <v>2.0720000000000001</v>
      </c>
      <c r="CD21" s="57">
        <v>2.0720000000000001</v>
      </c>
      <c r="CE21" s="57">
        <v>2.0720000000000001</v>
      </c>
      <c r="CF21" s="57">
        <v>2.0720000000000001</v>
      </c>
      <c r="CG21" s="57">
        <v>2.0720000000000001</v>
      </c>
      <c r="CH21" s="57">
        <v>2.0720000000000001</v>
      </c>
      <c r="CI21" s="57">
        <v>2.0720000000000001</v>
      </c>
      <c r="CJ21" s="57">
        <v>2.0720000000000001</v>
      </c>
      <c r="CK21" s="57">
        <v>2.0720000000000001</v>
      </c>
      <c r="CL21" s="57">
        <v>2.0720000000000001</v>
      </c>
      <c r="CM21" s="57">
        <v>2.073</v>
      </c>
      <c r="CN21" s="57">
        <v>2.073</v>
      </c>
      <c r="CO21" s="57">
        <v>2.073</v>
      </c>
      <c r="CP21" s="57">
        <v>2.073</v>
      </c>
      <c r="CQ21" s="57">
        <v>2.073</v>
      </c>
      <c r="CR21" s="57">
        <v>2.073</v>
      </c>
      <c r="CS21" s="57">
        <v>2.073</v>
      </c>
      <c r="CT21" s="57">
        <v>2.073</v>
      </c>
      <c r="CU21" s="57">
        <v>2.073</v>
      </c>
      <c r="CV21" s="57">
        <v>2.073</v>
      </c>
      <c r="CW21" s="57">
        <v>2.073</v>
      </c>
      <c r="CX21" s="57">
        <v>2.073</v>
      </c>
      <c r="CY21" s="57">
        <v>2.0739999999999998</v>
      </c>
      <c r="CZ21" s="57">
        <v>2.0739999999999998</v>
      </c>
      <c r="DA21" s="57">
        <v>2.0739999999999998</v>
      </c>
      <c r="DB21" s="57">
        <v>2.0739999999999998</v>
      </c>
      <c r="DC21" s="57">
        <v>2.0739999999999998</v>
      </c>
      <c r="DD21" s="57">
        <v>2.0739999999999998</v>
      </c>
      <c r="DE21" s="57">
        <v>2.0739999999999998</v>
      </c>
      <c r="DF21" s="57">
        <v>2.0739999999999998</v>
      </c>
      <c r="DG21" s="57">
        <v>2.0739999999999998</v>
      </c>
      <c r="DH21" s="57">
        <v>2.0739999999999998</v>
      </c>
      <c r="DI21" s="57">
        <v>2.0739999999999998</v>
      </c>
      <c r="DJ21" s="57">
        <v>2.0739999999999998</v>
      </c>
      <c r="DK21" s="57">
        <v>2.0739999999999998</v>
      </c>
      <c r="DL21" s="57">
        <v>2.0739999999999998</v>
      </c>
      <c r="DM21" s="57">
        <v>2.0739999999999998</v>
      </c>
      <c r="DN21" s="57">
        <v>2.0739999999999998</v>
      </c>
      <c r="DO21" s="57">
        <v>2.0739999999999998</v>
      </c>
      <c r="DP21" s="57">
        <v>2.0750000000000002</v>
      </c>
      <c r="DQ21" s="57">
        <v>2.0750000000000002</v>
      </c>
      <c r="DR21" s="57">
        <v>2.0750000000000002</v>
      </c>
      <c r="DS21" s="57">
        <v>2.0750000000000002</v>
      </c>
      <c r="DT21" s="57">
        <v>2.0750000000000002</v>
      </c>
      <c r="DU21" s="57">
        <v>2.0750000000000002</v>
      </c>
      <c r="DV21" s="57">
        <v>2.0750000000000002</v>
      </c>
      <c r="DW21" s="57">
        <v>2.0750000000000002</v>
      </c>
      <c r="DX21" s="57">
        <v>2.0760000000000001</v>
      </c>
      <c r="DY21" s="57">
        <v>2.0760000000000001</v>
      </c>
      <c r="DZ21" s="57">
        <v>2.0760000000000001</v>
      </c>
      <c r="EA21" s="57">
        <v>2.0760000000000001</v>
      </c>
      <c r="EB21" s="57">
        <v>2.0760000000000001</v>
      </c>
      <c r="EC21" s="57">
        <v>2.0760000000000001</v>
      </c>
      <c r="ED21" s="57">
        <v>2.0760000000000001</v>
      </c>
      <c r="EE21" s="57">
        <v>2.0760000000000001</v>
      </c>
      <c r="EF21" s="57">
        <v>2.0760000000000001</v>
      </c>
      <c r="EG21" s="57">
        <v>2.0760000000000001</v>
      </c>
      <c r="EH21" s="57">
        <v>2.077</v>
      </c>
      <c r="EI21" s="57">
        <v>2.077</v>
      </c>
      <c r="EJ21" s="57">
        <v>2.077</v>
      </c>
      <c r="EK21" s="57">
        <v>2.077</v>
      </c>
      <c r="EL21" s="57">
        <v>2.077</v>
      </c>
      <c r="EM21" s="57">
        <v>2.077</v>
      </c>
      <c r="EN21" s="57">
        <v>2.077</v>
      </c>
      <c r="EO21" s="57">
        <v>2.077</v>
      </c>
      <c r="EP21" s="57">
        <v>2.077</v>
      </c>
      <c r="EQ21" s="57">
        <v>2.077</v>
      </c>
      <c r="ER21" s="57">
        <v>2.077</v>
      </c>
      <c r="ES21" s="57">
        <v>2.077</v>
      </c>
      <c r="ET21" s="57">
        <v>2.077</v>
      </c>
      <c r="EU21" s="57">
        <v>2.0779999999999998</v>
      </c>
      <c r="EV21" s="57">
        <v>2.0779999999999998</v>
      </c>
      <c r="EW21" s="57">
        <v>2.0779999999999998</v>
      </c>
      <c r="EX21" s="57">
        <v>2.0779999999999998</v>
      </c>
      <c r="EY21" s="57">
        <v>2.0779999999999998</v>
      </c>
      <c r="EZ21" s="57">
        <v>2.0779999999999998</v>
      </c>
      <c r="FA21" s="57">
        <v>2.0779999999999998</v>
      </c>
    </row>
    <row r="22" spans="1:157" ht="20.100000000000001" customHeight="1" x14ac:dyDescent="0.25">
      <c r="A22" s="24" t="s">
        <v>27</v>
      </c>
      <c r="B22" s="25"/>
      <c r="C22" s="25"/>
      <c r="D22" s="25"/>
      <c r="E22" s="25"/>
      <c r="F22" s="25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198"/>
      <c r="CD22" s="198"/>
      <c r="CE22" s="198"/>
      <c r="CF22" s="198"/>
      <c r="CG22" s="198"/>
      <c r="CH22" s="198">
        <v>783.9</v>
      </c>
      <c r="CI22" s="198">
        <v>1186.8</v>
      </c>
      <c r="CJ22" s="198">
        <v>1326.4</v>
      </c>
      <c r="CK22" s="198">
        <v>2608.9</v>
      </c>
      <c r="CL22" s="198">
        <v>2946.5</v>
      </c>
      <c r="CM22" s="198">
        <f>CM23+CM24+CM25</f>
        <v>2731.7</v>
      </c>
      <c r="CN22" s="198">
        <v>1244.3</v>
      </c>
      <c r="CO22" s="198">
        <f>CO23+CO24+CO25</f>
        <v>1203.2</v>
      </c>
      <c r="CP22" s="123">
        <f>CP23+CP24+CP25</f>
        <v>1385.3</v>
      </c>
      <c r="CQ22" s="123">
        <f>CQ23+CQ24+CQ25</f>
        <v>999.7</v>
      </c>
      <c r="CR22" s="123">
        <v>878.4</v>
      </c>
      <c r="CS22" s="123">
        <f>CS23+CS24+CS25</f>
        <v>1631.1</v>
      </c>
      <c r="CT22" s="123">
        <v>1135.4000000000001</v>
      </c>
      <c r="CU22" s="123">
        <v>970.2</v>
      </c>
      <c r="CV22" s="123">
        <v>1324.1</v>
      </c>
      <c r="CW22" s="123">
        <v>1220.5999999999999</v>
      </c>
      <c r="CX22" s="123">
        <v>1109.5</v>
      </c>
      <c r="CY22" s="123">
        <v>1232.3</v>
      </c>
      <c r="CZ22" s="123">
        <v>1372.1</v>
      </c>
      <c r="DA22" s="123">
        <v>1056</v>
      </c>
      <c r="DB22" s="123">
        <v>2535.5</v>
      </c>
      <c r="DC22" s="123">
        <v>1077.8</v>
      </c>
      <c r="DD22" s="123">
        <v>1407.4</v>
      </c>
      <c r="DE22" s="123">
        <v>1977.2</v>
      </c>
      <c r="DF22" s="123">
        <v>1562.2</v>
      </c>
      <c r="DG22" s="123">
        <v>2124.8000000000002</v>
      </c>
      <c r="DH22" s="123">
        <v>1543.7</v>
      </c>
      <c r="DI22" s="123">
        <v>2031.9</v>
      </c>
      <c r="DJ22" s="123">
        <v>2987.6</v>
      </c>
      <c r="DK22" s="123">
        <v>1188.5</v>
      </c>
      <c r="DL22" s="123">
        <v>4309.7</v>
      </c>
      <c r="DM22" s="123">
        <v>3873.1</v>
      </c>
      <c r="DN22" s="123">
        <v>4042.1</v>
      </c>
      <c r="DO22" s="123">
        <v>4443.3999999999996</v>
      </c>
      <c r="DP22" s="123">
        <v>4015.3</v>
      </c>
      <c r="DQ22" s="123">
        <v>4491.3</v>
      </c>
      <c r="DR22" s="123">
        <v>2637.6</v>
      </c>
      <c r="DS22" s="123">
        <v>1885.4</v>
      </c>
      <c r="DT22" s="123">
        <v>1802.6</v>
      </c>
      <c r="DU22" s="123">
        <v>2248.4</v>
      </c>
      <c r="DV22" s="123">
        <v>2058.4</v>
      </c>
      <c r="DW22" s="123">
        <v>1687.9</v>
      </c>
      <c r="DX22" s="123">
        <v>1700.4</v>
      </c>
      <c r="DY22" s="123">
        <v>1854</v>
      </c>
      <c r="DZ22" s="123">
        <v>1938.2</v>
      </c>
      <c r="EA22" s="123">
        <v>1537.4</v>
      </c>
      <c r="EB22" s="123">
        <v>1446</v>
      </c>
      <c r="EC22" s="123">
        <v>1783.5</v>
      </c>
      <c r="ED22" s="123">
        <v>1706.5</v>
      </c>
      <c r="EE22" s="123">
        <v>1982.5</v>
      </c>
      <c r="EF22" s="123">
        <v>2359.3000000000002</v>
      </c>
      <c r="EG22" s="123">
        <v>1925.5</v>
      </c>
      <c r="EH22" s="123">
        <v>2020.5</v>
      </c>
      <c r="EI22" s="123">
        <v>2857</v>
      </c>
      <c r="EJ22" s="123">
        <v>1667.9</v>
      </c>
      <c r="EK22" s="123">
        <v>1800.9</v>
      </c>
      <c r="EL22" s="123">
        <v>1383.1</v>
      </c>
      <c r="EM22" s="123">
        <v>1187.5</v>
      </c>
      <c r="EN22" s="123">
        <v>1284.5999999999999</v>
      </c>
      <c r="EO22" s="123">
        <v>1775</v>
      </c>
      <c r="EP22" s="123">
        <v>1655.8</v>
      </c>
      <c r="EQ22" s="123">
        <v>1443.1</v>
      </c>
      <c r="ER22" s="123">
        <v>1535</v>
      </c>
      <c r="ES22" s="123">
        <v>1433.1</v>
      </c>
      <c r="ET22" s="123">
        <v>1421.6</v>
      </c>
      <c r="EU22" s="123">
        <v>2089.3000000000002</v>
      </c>
      <c r="EV22" s="123">
        <v>1220.0999999999999</v>
      </c>
      <c r="EW22" s="123">
        <v>1444.61</v>
      </c>
      <c r="EX22" s="123">
        <v>1764.1</v>
      </c>
      <c r="EY22" s="123">
        <v>2147.8000000000002</v>
      </c>
      <c r="EZ22" s="123">
        <v>3056.2</v>
      </c>
      <c r="FA22" s="123">
        <v>4388.3</v>
      </c>
    </row>
    <row r="23" spans="1:157" ht="20.100000000000001" customHeight="1" x14ac:dyDescent="0.25">
      <c r="A23" s="24" t="s">
        <v>128</v>
      </c>
      <c r="B23" s="25"/>
      <c r="C23" s="25"/>
      <c r="D23" s="25"/>
      <c r="E23" s="25"/>
      <c r="F23" s="25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  <c r="BZ23" s="198"/>
      <c r="CA23" s="198"/>
      <c r="CB23" s="198"/>
      <c r="CC23" s="198"/>
      <c r="CD23" s="198"/>
      <c r="CE23" s="198"/>
      <c r="CF23" s="198"/>
      <c r="CG23" s="198"/>
      <c r="CH23" s="198"/>
      <c r="CI23" s="198"/>
      <c r="CJ23" s="198"/>
      <c r="CK23" s="198"/>
      <c r="CL23" s="198"/>
      <c r="CM23" s="198"/>
      <c r="CN23" s="198"/>
      <c r="CO23" s="198"/>
      <c r="CP23" s="198"/>
      <c r="CQ23" s="198"/>
      <c r="CR23" s="198"/>
      <c r="CS23" s="198"/>
      <c r="CT23" s="198"/>
      <c r="CU23" s="198"/>
      <c r="CV23" s="198"/>
      <c r="CW23" s="198"/>
      <c r="CX23" s="198"/>
      <c r="CY23" s="198"/>
      <c r="CZ23" s="198"/>
      <c r="DA23" s="198"/>
      <c r="DB23" s="198"/>
      <c r="DC23" s="198"/>
      <c r="DD23" s="198"/>
      <c r="DE23" s="198"/>
      <c r="DF23" s="198"/>
      <c r="DG23" s="198"/>
      <c r="DH23" s="198"/>
      <c r="DI23" s="198"/>
      <c r="DJ23" s="198"/>
      <c r="DK23" s="198"/>
      <c r="DL23" s="198"/>
      <c r="DM23" s="198"/>
      <c r="DN23" s="198"/>
      <c r="DO23" s="198"/>
      <c r="DP23" s="198"/>
      <c r="DQ23" s="198"/>
      <c r="DR23" s="198"/>
      <c r="DS23" s="198"/>
      <c r="DT23" s="198"/>
      <c r="DU23" s="198"/>
      <c r="DV23" s="198"/>
      <c r="DW23" s="198"/>
      <c r="DX23" s="198"/>
      <c r="DY23" s="198"/>
      <c r="DZ23" s="198"/>
      <c r="EA23" s="198"/>
      <c r="EB23" s="198"/>
      <c r="EC23" s="198"/>
      <c r="ED23" s="198"/>
      <c r="EE23" s="198"/>
      <c r="EF23" s="198"/>
      <c r="EG23" s="198"/>
      <c r="EH23" s="198"/>
      <c r="EI23" s="198"/>
      <c r="EJ23" s="198"/>
      <c r="EK23" s="198"/>
      <c r="EL23" s="198"/>
      <c r="EM23" s="198"/>
      <c r="EN23" s="198"/>
      <c r="EO23" s="198"/>
      <c r="EP23" s="198"/>
      <c r="EQ23" s="198"/>
      <c r="ER23" s="198"/>
      <c r="ES23" s="198"/>
      <c r="ET23" s="198"/>
      <c r="EU23" s="198"/>
      <c r="EV23" s="198"/>
      <c r="EW23" s="198"/>
      <c r="EX23" s="198"/>
      <c r="EY23" s="198"/>
      <c r="EZ23" s="198"/>
      <c r="FA23" s="198"/>
    </row>
    <row r="24" spans="1:157" ht="20.100000000000001" customHeight="1" x14ac:dyDescent="0.25">
      <c r="A24" s="24" t="s">
        <v>129</v>
      </c>
      <c r="B24" s="25"/>
      <c r="C24" s="25"/>
      <c r="D24" s="25"/>
      <c r="E24" s="25"/>
      <c r="F24" s="25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  <c r="BZ24" s="198"/>
      <c r="CA24" s="198"/>
      <c r="CB24" s="198"/>
      <c r="CC24" s="198"/>
      <c r="CD24" s="198"/>
      <c r="CE24" s="198"/>
      <c r="CF24" s="198"/>
      <c r="CG24" s="198"/>
      <c r="CH24" s="198"/>
      <c r="CI24" s="198"/>
      <c r="CJ24" s="198"/>
      <c r="CK24" s="198"/>
      <c r="CL24" s="198"/>
      <c r="CM24" s="198"/>
      <c r="CN24" s="198"/>
      <c r="CO24" s="198"/>
      <c r="CP24" s="198"/>
      <c r="CQ24" s="198"/>
      <c r="CR24" s="198"/>
      <c r="CS24" s="198"/>
      <c r="CT24" s="198"/>
      <c r="CU24" s="198"/>
      <c r="CV24" s="198"/>
      <c r="CW24" s="198"/>
      <c r="CX24" s="198"/>
      <c r="CY24" s="198"/>
      <c r="CZ24" s="198"/>
      <c r="DA24" s="198"/>
      <c r="DB24" s="198"/>
      <c r="DC24" s="198"/>
      <c r="DD24" s="198"/>
      <c r="DE24" s="198"/>
      <c r="DF24" s="198"/>
      <c r="DG24" s="198"/>
      <c r="DH24" s="198"/>
      <c r="DI24" s="198"/>
      <c r="DJ24" s="198"/>
      <c r="DK24" s="198"/>
      <c r="DL24" s="198"/>
      <c r="DM24" s="198"/>
      <c r="DN24" s="198"/>
      <c r="DO24" s="198"/>
      <c r="DP24" s="198"/>
      <c r="DQ24" s="198"/>
      <c r="DR24" s="198"/>
      <c r="DS24" s="198"/>
      <c r="DT24" s="198"/>
      <c r="DU24" s="198"/>
      <c r="DV24" s="198"/>
      <c r="DW24" s="198"/>
      <c r="DX24" s="198"/>
      <c r="DY24" s="198"/>
      <c r="DZ24" s="198"/>
      <c r="EA24" s="198"/>
      <c r="EB24" s="198"/>
      <c r="EC24" s="198"/>
      <c r="ED24" s="198"/>
      <c r="EE24" s="198"/>
      <c r="EF24" s="198"/>
      <c r="EG24" s="198"/>
      <c r="EH24" s="198"/>
      <c r="EI24" s="198"/>
      <c r="EJ24" s="198"/>
      <c r="EK24" s="198"/>
      <c r="EL24" s="198"/>
      <c r="EM24" s="198"/>
      <c r="EN24" s="198"/>
      <c r="EO24" s="198"/>
      <c r="EP24" s="198"/>
      <c r="EQ24" s="198"/>
      <c r="ER24" s="198"/>
      <c r="ES24" s="198"/>
      <c r="ET24" s="198"/>
      <c r="EU24" s="198"/>
      <c r="EV24" s="198"/>
      <c r="EW24" s="198"/>
      <c r="EX24" s="198"/>
      <c r="EY24" s="198"/>
      <c r="EZ24" s="198"/>
      <c r="FA24" s="198"/>
    </row>
    <row r="25" spans="1:157" ht="20.100000000000001" customHeight="1" x14ac:dyDescent="0.25">
      <c r="A25" s="24" t="s">
        <v>130</v>
      </c>
      <c r="B25" s="25"/>
      <c r="C25" s="25"/>
      <c r="D25" s="25"/>
      <c r="E25" s="25"/>
      <c r="F25" s="25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198"/>
      <c r="BI25" s="198"/>
      <c r="BJ25" s="198"/>
      <c r="BK25" s="198"/>
      <c r="BL25" s="198"/>
      <c r="BM25" s="198"/>
      <c r="BN25" s="198"/>
      <c r="BO25" s="198"/>
      <c r="BP25" s="198">
        <v>1917.9</v>
      </c>
      <c r="BQ25" s="198">
        <v>2914</v>
      </c>
      <c r="BR25" s="198">
        <v>2697.3</v>
      </c>
      <c r="BS25" s="198">
        <v>1952.2</v>
      </c>
      <c r="BT25" s="198">
        <v>928</v>
      </c>
      <c r="BU25" s="198">
        <v>1851.5</v>
      </c>
      <c r="BV25" s="198">
        <v>2154.1999999999998</v>
      </c>
      <c r="BW25" s="198">
        <v>1800</v>
      </c>
      <c r="BX25" s="198">
        <v>690.6</v>
      </c>
      <c r="BY25" s="198">
        <v>857.9</v>
      </c>
      <c r="BZ25" s="198">
        <v>420.3</v>
      </c>
      <c r="CA25" s="198">
        <v>805.7</v>
      </c>
      <c r="CB25" s="198">
        <v>457.8</v>
      </c>
      <c r="CC25" s="198">
        <v>335.1</v>
      </c>
      <c r="CD25" s="198">
        <v>774.9</v>
      </c>
      <c r="CE25" s="198">
        <v>851.7</v>
      </c>
      <c r="CF25" s="198">
        <v>329.6</v>
      </c>
      <c r="CG25" s="198">
        <v>744.3</v>
      </c>
      <c r="CH25" s="198">
        <v>783.9</v>
      </c>
      <c r="CI25" s="198">
        <v>1186.8</v>
      </c>
      <c r="CJ25" s="198">
        <v>1326.4</v>
      </c>
      <c r="CK25" s="198">
        <v>2608.9</v>
      </c>
      <c r="CL25" s="198">
        <v>2946.5</v>
      </c>
      <c r="CM25" s="198">
        <v>2731.7</v>
      </c>
      <c r="CN25" s="198">
        <v>1244.3</v>
      </c>
      <c r="CO25" s="198">
        <v>1203.2</v>
      </c>
      <c r="CP25" s="284">
        <v>1385.3</v>
      </c>
      <c r="CQ25" s="284">
        <v>999.7</v>
      </c>
      <c r="CR25" s="284">
        <v>878.4</v>
      </c>
      <c r="CS25" s="284">
        <v>1631.1</v>
      </c>
      <c r="CT25" s="284">
        <v>1135.4000000000001</v>
      </c>
      <c r="CU25" s="284">
        <v>970.2</v>
      </c>
      <c r="CV25" s="284">
        <v>1324.1</v>
      </c>
      <c r="CW25" s="284">
        <v>1220.5999999999999</v>
      </c>
      <c r="CX25" s="284">
        <v>1109.5</v>
      </c>
      <c r="CY25" s="284">
        <v>1232.3</v>
      </c>
      <c r="CZ25" s="284">
        <v>1372.1</v>
      </c>
      <c r="DA25" s="284">
        <v>1056</v>
      </c>
      <c r="DB25" s="284">
        <v>2535.5</v>
      </c>
      <c r="DC25" s="284">
        <v>1077.8</v>
      </c>
      <c r="DD25" s="284">
        <v>1407.4</v>
      </c>
      <c r="DE25" s="284">
        <v>1977.2</v>
      </c>
      <c r="DF25" s="284">
        <v>1562.2</v>
      </c>
      <c r="DG25" s="284">
        <v>2124.8000000000002</v>
      </c>
      <c r="DH25" s="284">
        <v>1543.7</v>
      </c>
      <c r="DI25" s="284">
        <v>2031.9</v>
      </c>
      <c r="DJ25" s="284">
        <v>2987.6</v>
      </c>
      <c r="DK25" s="284">
        <v>1188.5</v>
      </c>
      <c r="DL25" s="284">
        <v>4309.7</v>
      </c>
      <c r="DM25" s="284">
        <v>3873.1</v>
      </c>
      <c r="DN25" s="284">
        <v>4042.1</v>
      </c>
      <c r="DO25" s="284">
        <v>4443.3999999999996</v>
      </c>
      <c r="DP25" s="284">
        <v>4015.3</v>
      </c>
      <c r="DQ25" s="284">
        <v>4491.3</v>
      </c>
      <c r="DR25" s="284">
        <v>2637.6</v>
      </c>
      <c r="DS25" s="284">
        <v>1885.4</v>
      </c>
      <c r="DT25" s="284">
        <v>1802.6</v>
      </c>
      <c r="DU25" s="284">
        <v>2248.4</v>
      </c>
      <c r="DV25" s="284">
        <v>2058.4</v>
      </c>
      <c r="DW25" s="284">
        <v>1687.9</v>
      </c>
      <c r="DX25" s="284">
        <v>1700.4</v>
      </c>
      <c r="DY25" s="284">
        <v>1854</v>
      </c>
      <c r="DZ25" s="284">
        <v>1938.2</v>
      </c>
      <c r="EA25" s="284">
        <v>1537.4</v>
      </c>
      <c r="EB25" s="284">
        <v>1446</v>
      </c>
      <c r="EC25" s="284">
        <v>1783.5</v>
      </c>
      <c r="ED25" s="284">
        <v>1706.5</v>
      </c>
      <c r="EE25" s="284">
        <v>1982.5</v>
      </c>
      <c r="EF25" s="284">
        <v>2359.3000000000002</v>
      </c>
      <c r="EG25" s="284">
        <v>1925.5</v>
      </c>
      <c r="EH25" s="284">
        <v>2020.5</v>
      </c>
      <c r="EI25" s="284">
        <v>2857</v>
      </c>
      <c r="EJ25" s="284">
        <v>1667.9</v>
      </c>
      <c r="EK25" s="284">
        <v>1800.9</v>
      </c>
      <c r="EL25" s="284">
        <v>1383.1</v>
      </c>
      <c r="EM25" s="284">
        <v>1187.5</v>
      </c>
      <c r="EN25" s="284">
        <v>1284.5999999999999</v>
      </c>
      <c r="EO25" s="284">
        <v>1775</v>
      </c>
      <c r="EP25" s="284">
        <v>1655.8</v>
      </c>
      <c r="EQ25" s="284">
        <v>1443.1</v>
      </c>
      <c r="ER25" s="284">
        <v>1535</v>
      </c>
      <c r="ES25" s="284">
        <v>1433.1</v>
      </c>
      <c r="ET25" s="284">
        <v>1421.6</v>
      </c>
      <c r="EU25" s="284">
        <v>2089.3000000000002</v>
      </c>
      <c r="EV25" s="284">
        <v>1220.0999999999999</v>
      </c>
      <c r="EW25" s="284">
        <v>1444.61</v>
      </c>
      <c r="EX25" s="284">
        <v>1764.1</v>
      </c>
      <c r="EY25" s="284">
        <v>2147.8000000000002</v>
      </c>
      <c r="EZ25" s="284">
        <v>3056.2</v>
      </c>
      <c r="FA25" s="284">
        <v>4388.3</v>
      </c>
    </row>
    <row r="26" spans="1:157" ht="20.100000000000001" customHeight="1" x14ac:dyDescent="0.25">
      <c r="A26" s="22" t="s">
        <v>28</v>
      </c>
      <c r="B26" s="25"/>
      <c r="C26" s="25"/>
      <c r="D26" s="25"/>
      <c r="E26" s="25"/>
      <c r="F26" s="25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>
        <v>596.95299999999997</v>
      </c>
      <c r="AX26" s="54">
        <v>652.13900000000001</v>
      </c>
      <c r="AY26" s="53">
        <v>655.61</v>
      </c>
      <c r="AZ26" s="53">
        <f>AZ32</f>
        <v>745.38</v>
      </c>
      <c r="BA26" s="53">
        <v>835.149</v>
      </c>
      <c r="BB26" s="53">
        <v>857.54100000000005</v>
      </c>
      <c r="BC26" s="53">
        <f t="shared" ref="BC26:BH26" si="18">BC32</f>
        <v>877.85</v>
      </c>
      <c r="BD26" s="53">
        <f t="shared" si="18"/>
        <v>925.42</v>
      </c>
      <c r="BE26" s="53">
        <f t="shared" si="18"/>
        <v>1020.93</v>
      </c>
      <c r="BF26" s="53">
        <f t="shared" si="18"/>
        <v>1017.5</v>
      </c>
      <c r="BG26" s="53">
        <f t="shared" si="18"/>
        <v>819.04</v>
      </c>
      <c r="BH26" s="123">
        <f t="shared" si="18"/>
        <v>706.79899999999998</v>
      </c>
      <c r="BI26" s="123">
        <v>602.9</v>
      </c>
      <c r="BJ26" s="123">
        <v>425.47</v>
      </c>
      <c r="BK26" s="123">
        <v>247.08</v>
      </c>
      <c r="BL26" s="123">
        <v>240.65299999999999</v>
      </c>
      <c r="BM26" s="123">
        <v>166.029</v>
      </c>
      <c r="BN26" s="123">
        <v>80.900000000000006</v>
      </c>
      <c r="BO26" s="123">
        <v>52.83</v>
      </c>
      <c r="BP26" s="123">
        <v>42.37</v>
      </c>
      <c r="BQ26" s="123">
        <v>50.63</v>
      </c>
      <c r="BR26" s="123">
        <v>51.92</v>
      </c>
      <c r="BS26" s="123">
        <v>96.96</v>
      </c>
      <c r="BT26" s="123">
        <v>91.2</v>
      </c>
      <c r="BU26" s="123">
        <v>40.75</v>
      </c>
      <c r="BV26" s="123">
        <v>64.180000000000007</v>
      </c>
      <c r="BW26" s="123">
        <v>36.24</v>
      </c>
      <c r="BX26" s="123">
        <v>21.25</v>
      </c>
      <c r="BY26" s="123">
        <v>21.56</v>
      </c>
      <c r="BZ26" s="123">
        <v>25.54</v>
      </c>
      <c r="CA26" s="123">
        <v>38.630000000000003</v>
      </c>
      <c r="CB26" s="123">
        <v>22.864999999999998</v>
      </c>
      <c r="CC26" s="123">
        <v>39.781999999999996</v>
      </c>
      <c r="CD26" s="123">
        <v>47.628</v>
      </c>
      <c r="CE26" s="123">
        <v>44.176000000000002</v>
      </c>
      <c r="CF26" s="123">
        <v>70.188999999999993</v>
      </c>
      <c r="CG26" s="123">
        <f>CG32</f>
        <v>151.13</v>
      </c>
      <c r="CH26" s="123">
        <v>152.4</v>
      </c>
      <c r="CI26" s="123">
        <v>159.81</v>
      </c>
      <c r="CJ26" s="123">
        <v>108.015</v>
      </c>
      <c r="CK26" s="123">
        <v>122.303</v>
      </c>
      <c r="CL26" s="123">
        <v>89.46</v>
      </c>
      <c r="CM26" s="123">
        <f>CM32</f>
        <v>75.44</v>
      </c>
      <c r="CN26" s="123">
        <v>64.78</v>
      </c>
      <c r="CO26" s="123">
        <f>CO32</f>
        <v>68.790000000000006</v>
      </c>
      <c r="CP26" s="123">
        <f>CP32</f>
        <v>74.5</v>
      </c>
      <c r="CQ26" s="123">
        <f>CQ32</f>
        <v>103.01</v>
      </c>
      <c r="CR26" s="123">
        <v>55.91</v>
      </c>
      <c r="CS26" s="123">
        <f>CS32</f>
        <v>78.418999999999997</v>
      </c>
      <c r="CT26" s="123">
        <v>68.760000000000005</v>
      </c>
      <c r="CU26" s="123">
        <v>68.55</v>
      </c>
      <c r="CV26" s="123">
        <v>67.33</v>
      </c>
      <c r="CW26" s="123">
        <v>60.93</v>
      </c>
      <c r="CX26" s="123">
        <v>50.79</v>
      </c>
      <c r="CY26" s="123">
        <v>12.53</v>
      </c>
      <c r="CZ26" s="123">
        <v>18.8</v>
      </c>
      <c r="DA26" s="123">
        <v>49.65</v>
      </c>
      <c r="DB26" s="123">
        <v>41.01</v>
      </c>
      <c r="DC26" s="123">
        <v>63.27</v>
      </c>
      <c r="DD26" s="123">
        <v>67.239999999999995</v>
      </c>
      <c r="DE26" s="123">
        <v>61.03</v>
      </c>
      <c r="DF26" s="123">
        <v>61.19</v>
      </c>
      <c r="DG26" s="123">
        <v>38.15</v>
      </c>
      <c r="DH26" s="123">
        <v>48.1</v>
      </c>
      <c r="DI26" s="123">
        <v>50.72</v>
      </c>
      <c r="DJ26" s="123">
        <v>53.77</v>
      </c>
      <c r="DK26" s="123">
        <v>49.1</v>
      </c>
      <c r="DL26" s="123">
        <v>48.2</v>
      </c>
      <c r="DM26" s="123">
        <v>48.3</v>
      </c>
      <c r="DN26" s="123">
        <v>61.52</v>
      </c>
      <c r="DO26" s="123">
        <v>102.73</v>
      </c>
      <c r="DP26" s="123">
        <v>107.88</v>
      </c>
      <c r="DQ26" s="123">
        <v>107.95</v>
      </c>
      <c r="DR26" s="123">
        <v>86.3</v>
      </c>
      <c r="DS26" s="123">
        <v>106.95</v>
      </c>
      <c r="DT26" s="123">
        <v>108.44</v>
      </c>
      <c r="DU26" s="123">
        <v>116.85</v>
      </c>
      <c r="DV26" s="123">
        <v>114.84</v>
      </c>
      <c r="DW26" s="123">
        <v>98.42</v>
      </c>
      <c r="DX26" s="123">
        <v>100.93</v>
      </c>
      <c r="DY26" s="123">
        <v>146.34</v>
      </c>
      <c r="DZ26" s="123">
        <v>180.97</v>
      </c>
      <c r="EA26" s="123">
        <v>182.66</v>
      </c>
      <c r="EB26" s="123">
        <v>184.74299999999999</v>
      </c>
      <c r="EC26" s="123">
        <v>221.93</v>
      </c>
      <c r="ED26" s="123">
        <v>229.14</v>
      </c>
      <c r="EE26" s="123">
        <v>237.76</v>
      </c>
      <c r="EF26" s="123">
        <v>220.68</v>
      </c>
      <c r="EG26" s="123">
        <v>187.04</v>
      </c>
      <c r="EH26" s="123">
        <v>141.57</v>
      </c>
      <c r="EI26" s="123">
        <v>101.05</v>
      </c>
      <c r="EJ26" s="123">
        <v>139.4</v>
      </c>
      <c r="EK26" s="123">
        <v>355.14</v>
      </c>
      <c r="EL26" s="123">
        <v>462.89</v>
      </c>
      <c r="EM26" s="123">
        <v>461.99</v>
      </c>
      <c r="EN26" s="123">
        <v>485.45</v>
      </c>
      <c r="EO26" s="123">
        <v>432.1</v>
      </c>
      <c r="EP26" s="123">
        <v>407.2</v>
      </c>
      <c r="EQ26" s="123">
        <v>416.44400000000002</v>
      </c>
      <c r="ER26" s="123">
        <v>386.66120000000001</v>
      </c>
      <c r="ES26" s="123">
        <v>365.57499999999999</v>
      </c>
      <c r="ET26" s="123">
        <v>359.23</v>
      </c>
      <c r="EU26" s="123">
        <v>489.04300000000001</v>
      </c>
      <c r="EV26" s="123">
        <v>586.19799999999998</v>
      </c>
      <c r="EW26" s="123">
        <v>601.84</v>
      </c>
      <c r="EX26" s="123">
        <v>589.49</v>
      </c>
      <c r="EY26" s="123">
        <v>482.79</v>
      </c>
      <c r="EZ26" s="123">
        <v>443.41</v>
      </c>
      <c r="FA26" s="123">
        <v>424.1</v>
      </c>
    </row>
    <row r="27" spans="1:157" ht="20.100000000000001" customHeight="1" x14ac:dyDescent="0.25">
      <c r="A27" s="24" t="s">
        <v>127</v>
      </c>
      <c r="B27" s="25"/>
      <c r="C27" s="25"/>
      <c r="D27" s="25"/>
      <c r="E27" s="25"/>
      <c r="F27" s="25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  <c r="BZ27" s="198"/>
      <c r="CA27" s="198"/>
      <c r="CB27" s="198"/>
      <c r="CC27" s="198"/>
      <c r="CD27" s="198"/>
      <c r="CE27" s="198"/>
      <c r="CF27" s="198"/>
      <c r="CG27" s="198"/>
      <c r="CH27" s="198"/>
      <c r="CI27" s="198"/>
      <c r="CJ27" s="198"/>
      <c r="CK27" s="198"/>
      <c r="CL27" s="198"/>
      <c r="CM27" s="198"/>
      <c r="CN27" s="198"/>
      <c r="CO27" s="198"/>
      <c r="CP27" s="198"/>
      <c r="CQ27" s="198"/>
      <c r="CR27" s="198"/>
      <c r="CS27" s="198"/>
      <c r="CT27" s="198"/>
      <c r="CU27" s="198"/>
      <c r="CV27" s="198"/>
      <c r="CW27" s="198"/>
      <c r="CX27" s="198"/>
      <c r="CY27" s="198"/>
      <c r="CZ27" s="198"/>
      <c r="DA27" s="198"/>
      <c r="DB27" s="198"/>
      <c r="DC27" s="198"/>
      <c r="DD27" s="198"/>
      <c r="DE27" s="198"/>
      <c r="DF27" s="198"/>
      <c r="DG27" s="198"/>
      <c r="DH27" s="198"/>
      <c r="DI27" s="198"/>
      <c r="DJ27" s="198"/>
      <c r="DK27" s="198"/>
      <c r="DL27" s="198"/>
      <c r="DM27" s="198"/>
      <c r="DN27" s="198"/>
      <c r="DO27" s="198"/>
      <c r="DP27" s="198"/>
      <c r="DQ27" s="198"/>
      <c r="DR27" s="198"/>
      <c r="DS27" s="198"/>
      <c r="DT27" s="198"/>
      <c r="DU27" s="198"/>
      <c r="DV27" s="198"/>
      <c r="DW27" s="198"/>
      <c r="DX27" s="198"/>
      <c r="DY27" s="198"/>
      <c r="DZ27" s="198"/>
      <c r="EA27" s="198"/>
      <c r="EB27" s="198"/>
      <c r="EC27" s="198"/>
      <c r="ED27" s="198"/>
      <c r="EE27" s="198"/>
      <c r="EF27" s="198"/>
      <c r="EG27" s="198"/>
      <c r="EH27" s="198"/>
      <c r="EI27" s="198"/>
      <c r="EJ27" s="198"/>
      <c r="EK27" s="198"/>
      <c r="EL27" s="198"/>
      <c r="EM27" s="198"/>
      <c r="EN27" s="198"/>
      <c r="EO27" s="198"/>
      <c r="EP27" s="198"/>
      <c r="EQ27" s="198"/>
      <c r="ER27" s="198"/>
      <c r="ES27" s="198"/>
      <c r="ET27" s="198"/>
      <c r="EU27" s="198"/>
      <c r="EV27" s="198"/>
      <c r="EW27" s="198"/>
      <c r="EX27" s="198"/>
      <c r="EY27" s="198"/>
      <c r="EZ27" s="198"/>
      <c r="FA27" s="198"/>
    </row>
    <row r="28" spans="1:157" ht="20.100000000000001" customHeight="1" x14ac:dyDescent="0.25">
      <c r="A28" s="24" t="s">
        <v>131</v>
      </c>
      <c r="B28" s="25"/>
      <c r="C28" s="25"/>
      <c r="D28" s="25"/>
      <c r="E28" s="25"/>
      <c r="F28" s="25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  <c r="CB28" s="198"/>
      <c r="CC28" s="198"/>
      <c r="CD28" s="198"/>
      <c r="CE28" s="198"/>
      <c r="CF28" s="198"/>
      <c r="CG28" s="198"/>
      <c r="CH28" s="198"/>
      <c r="CI28" s="198"/>
      <c r="CJ28" s="198"/>
      <c r="CK28" s="198"/>
      <c r="CL28" s="198"/>
      <c r="CM28" s="198"/>
      <c r="CN28" s="198"/>
      <c r="CO28" s="198"/>
      <c r="CP28" s="198"/>
      <c r="CQ28" s="198"/>
      <c r="CR28" s="198"/>
      <c r="CS28" s="198"/>
      <c r="CT28" s="198"/>
      <c r="CU28" s="198"/>
      <c r="CV28" s="198"/>
      <c r="CW28" s="198"/>
      <c r="CX28" s="198"/>
      <c r="CY28" s="198"/>
      <c r="CZ28" s="198"/>
      <c r="DA28" s="198"/>
      <c r="DB28" s="198"/>
      <c r="DC28" s="198"/>
      <c r="DD28" s="198"/>
      <c r="DE28" s="198"/>
      <c r="DF28" s="198"/>
      <c r="DG28" s="198"/>
      <c r="DH28" s="198"/>
      <c r="DI28" s="198"/>
      <c r="DJ28" s="198"/>
      <c r="DK28" s="198"/>
      <c r="DL28" s="198"/>
      <c r="DM28" s="198"/>
      <c r="DN28" s="198"/>
      <c r="DO28" s="198"/>
      <c r="DP28" s="198"/>
      <c r="DQ28" s="198"/>
      <c r="DR28" s="198"/>
      <c r="DS28" s="198"/>
      <c r="DT28" s="198"/>
      <c r="DU28" s="198"/>
      <c r="DV28" s="198"/>
      <c r="DW28" s="198"/>
      <c r="DX28" s="198"/>
      <c r="DY28" s="198"/>
      <c r="DZ28" s="198"/>
      <c r="EA28" s="198"/>
      <c r="EB28" s="198"/>
      <c r="EC28" s="198"/>
      <c r="ED28" s="198"/>
      <c r="EE28" s="198"/>
      <c r="EF28" s="198"/>
      <c r="EG28" s="198"/>
      <c r="EH28" s="198"/>
      <c r="EI28" s="198"/>
      <c r="EJ28" s="198"/>
      <c r="EK28" s="198"/>
      <c r="EL28" s="198"/>
      <c r="EM28" s="198"/>
      <c r="EN28" s="198"/>
      <c r="EO28" s="198"/>
      <c r="EP28" s="198"/>
      <c r="EQ28" s="198"/>
      <c r="ER28" s="198"/>
      <c r="ES28" s="198"/>
      <c r="ET28" s="198"/>
      <c r="EU28" s="198"/>
      <c r="EV28" s="198"/>
      <c r="EW28" s="198"/>
      <c r="EX28" s="198"/>
      <c r="EY28" s="198"/>
      <c r="EZ28" s="198"/>
      <c r="FA28" s="198"/>
    </row>
    <row r="29" spans="1:157" ht="20.100000000000001" customHeight="1" x14ac:dyDescent="0.25">
      <c r="A29" s="24" t="s">
        <v>132</v>
      </c>
      <c r="B29" s="25"/>
      <c r="C29" s="25"/>
      <c r="D29" s="25"/>
      <c r="E29" s="25"/>
      <c r="F29" s="25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8"/>
      <c r="CA29" s="198"/>
      <c r="CB29" s="198"/>
      <c r="CC29" s="198"/>
      <c r="CD29" s="198"/>
      <c r="CE29" s="198"/>
      <c r="CF29" s="198"/>
      <c r="CG29" s="198"/>
      <c r="CH29" s="198"/>
      <c r="CI29" s="198"/>
      <c r="CJ29" s="198"/>
      <c r="CK29" s="198"/>
      <c r="CL29" s="198"/>
      <c r="CM29" s="198"/>
      <c r="CN29" s="198"/>
      <c r="CO29" s="198"/>
      <c r="CP29" s="198"/>
      <c r="CQ29" s="198"/>
      <c r="CR29" s="198"/>
      <c r="CS29" s="198"/>
      <c r="CT29" s="198"/>
      <c r="CU29" s="198"/>
      <c r="CV29" s="198"/>
      <c r="CW29" s="198"/>
      <c r="CX29" s="198"/>
      <c r="CY29" s="198"/>
      <c r="CZ29" s="198"/>
      <c r="DA29" s="198"/>
      <c r="DB29" s="198"/>
      <c r="DC29" s="198"/>
      <c r="DD29" s="198"/>
      <c r="DE29" s="198"/>
      <c r="DF29" s="198"/>
      <c r="DG29" s="198"/>
      <c r="DH29" s="198"/>
      <c r="DI29" s="198"/>
      <c r="DJ29" s="198"/>
      <c r="DK29" s="198"/>
      <c r="DL29" s="198"/>
      <c r="DM29" s="198"/>
      <c r="DN29" s="198"/>
      <c r="DO29" s="198"/>
      <c r="DP29" s="198"/>
      <c r="DQ29" s="198"/>
      <c r="DR29" s="198"/>
      <c r="DS29" s="198"/>
      <c r="DT29" s="198"/>
      <c r="DU29" s="198"/>
      <c r="DV29" s="198"/>
      <c r="DW29" s="198"/>
      <c r="DX29" s="198"/>
      <c r="DY29" s="198"/>
      <c r="DZ29" s="198"/>
      <c r="EA29" s="198"/>
      <c r="EB29" s="198"/>
      <c r="EC29" s="198"/>
      <c r="ED29" s="198"/>
      <c r="EE29" s="198"/>
      <c r="EF29" s="198"/>
      <c r="EG29" s="198"/>
      <c r="EH29" s="198"/>
      <c r="EI29" s="198"/>
      <c r="EJ29" s="198"/>
      <c r="EK29" s="198"/>
      <c r="EL29" s="198"/>
      <c r="EM29" s="198"/>
      <c r="EN29" s="198"/>
      <c r="EO29" s="198"/>
      <c r="EP29" s="198"/>
      <c r="EQ29" s="198"/>
      <c r="ER29" s="198"/>
      <c r="ES29" s="198"/>
      <c r="ET29" s="198"/>
      <c r="EU29" s="198"/>
      <c r="EV29" s="198"/>
      <c r="EW29" s="198"/>
      <c r="EX29" s="198"/>
      <c r="EY29" s="198"/>
      <c r="EZ29" s="198"/>
      <c r="FA29" s="198"/>
    </row>
    <row r="30" spans="1:157" ht="20.100000000000001" customHeight="1" x14ac:dyDescent="0.25">
      <c r="A30" s="24" t="s">
        <v>133</v>
      </c>
      <c r="B30" s="25"/>
      <c r="C30" s="25"/>
      <c r="D30" s="25"/>
      <c r="E30" s="25"/>
      <c r="F30" s="25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/>
      <c r="CA30" s="198"/>
      <c r="CB30" s="198"/>
      <c r="CC30" s="198"/>
      <c r="CD30" s="198"/>
      <c r="CE30" s="198"/>
      <c r="CF30" s="198"/>
      <c r="CG30" s="198"/>
      <c r="CH30" s="198"/>
      <c r="CI30" s="198"/>
      <c r="CJ30" s="198"/>
      <c r="CK30" s="198"/>
      <c r="CL30" s="198"/>
      <c r="CM30" s="198"/>
      <c r="CN30" s="198"/>
      <c r="CO30" s="198"/>
      <c r="CP30" s="198"/>
      <c r="CQ30" s="198"/>
      <c r="CR30" s="198"/>
      <c r="CS30" s="198"/>
      <c r="CT30" s="198"/>
      <c r="CU30" s="198"/>
      <c r="CV30" s="198"/>
      <c r="CW30" s="198"/>
      <c r="CX30" s="198"/>
      <c r="CY30" s="198"/>
      <c r="CZ30" s="198"/>
      <c r="DA30" s="198"/>
      <c r="DB30" s="198"/>
      <c r="DC30" s="198"/>
      <c r="DD30" s="198"/>
      <c r="DE30" s="198"/>
      <c r="DF30" s="198"/>
      <c r="DG30" s="198"/>
      <c r="DH30" s="198"/>
      <c r="DI30" s="198"/>
      <c r="DJ30" s="198"/>
      <c r="DK30" s="198"/>
      <c r="DL30" s="198"/>
      <c r="DM30" s="198"/>
      <c r="DN30" s="198"/>
      <c r="DO30" s="198"/>
      <c r="DP30" s="198"/>
      <c r="DQ30" s="198"/>
      <c r="DR30" s="198"/>
      <c r="DS30" s="198"/>
      <c r="DT30" s="198"/>
      <c r="DU30" s="198"/>
      <c r="DV30" s="198"/>
      <c r="DW30" s="198"/>
      <c r="DX30" s="198"/>
      <c r="DY30" s="198"/>
      <c r="DZ30" s="198"/>
      <c r="EA30" s="198"/>
      <c r="EB30" s="198"/>
      <c r="EC30" s="198"/>
      <c r="ED30" s="198"/>
      <c r="EE30" s="198"/>
      <c r="EF30" s="198"/>
      <c r="EG30" s="198"/>
      <c r="EH30" s="198"/>
      <c r="EI30" s="198"/>
      <c r="EJ30" s="198"/>
      <c r="EK30" s="198"/>
      <c r="EL30" s="198"/>
      <c r="EM30" s="198"/>
      <c r="EN30" s="198"/>
      <c r="EO30" s="198"/>
      <c r="EP30" s="198"/>
      <c r="EQ30" s="198"/>
      <c r="ER30" s="198"/>
      <c r="ES30" s="198"/>
      <c r="ET30" s="198"/>
      <c r="EU30" s="198"/>
      <c r="EV30" s="198"/>
      <c r="EW30" s="198"/>
      <c r="EX30" s="198"/>
      <c r="EY30" s="198"/>
      <c r="EZ30" s="198"/>
      <c r="FA30" s="198"/>
    </row>
    <row r="31" spans="1:157" ht="20.100000000000001" customHeight="1" x14ac:dyDescent="0.25">
      <c r="A31" s="24" t="s">
        <v>134</v>
      </c>
      <c r="B31" s="25"/>
      <c r="C31" s="25"/>
      <c r="D31" s="25"/>
      <c r="E31" s="25"/>
      <c r="F31" s="25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  <c r="BZ31" s="198"/>
      <c r="CA31" s="198"/>
      <c r="CB31" s="198"/>
      <c r="CC31" s="198"/>
      <c r="CD31" s="198"/>
      <c r="CE31" s="198"/>
      <c r="CF31" s="198"/>
      <c r="CG31" s="198"/>
      <c r="CH31" s="198"/>
      <c r="CI31" s="198"/>
      <c r="CJ31" s="198"/>
      <c r="CK31" s="198"/>
      <c r="CL31" s="198"/>
      <c r="CM31" s="198"/>
      <c r="CN31" s="198"/>
      <c r="CO31" s="198"/>
      <c r="CP31" s="198"/>
      <c r="CQ31" s="198"/>
      <c r="CR31" s="198"/>
      <c r="CS31" s="198"/>
      <c r="CT31" s="198"/>
      <c r="CU31" s="198"/>
      <c r="CV31" s="198"/>
      <c r="CW31" s="198"/>
      <c r="CX31" s="198"/>
      <c r="CY31" s="198"/>
      <c r="CZ31" s="198"/>
      <c r="DA31" s="198"/>
      <c r="DB31" s="198"/>
      <c r="DC31" s="198"/>
      <c r="DD31" s="198"/>
      <c r="DE31" s="198"/>
      <c r="DF31" s="198"/>
      <c r="DG31" s="198"/>
      <c r="DH31" s="198"/>
      <c r="DI31" s="198"/>
      <c r="DJ31" s="198"/>
      <c r="DK31" s="198"/>
      <c r="DL31" s="198"/>
      <c r="DM31" s="198"/>
      <c r="DN31" s="198"/>
      <c r="DO31" s="198"/>
      <c r="DP31" s="198"/>
      <c r="DQ31" s="198"/>
      <c r="DR31" s="198"/>
      <c r="DS31" s="198"/>
      <c r="DT31" s="198"/>
      <c r="DU31" s="198"/>
      <c r="DV31" s="198"/>
      <c r="DW31" s="198"/>
      <c r="DX31" s="198"/>
      <c r="DY31" s="198"/>
      <c r="DZ31" s="198"/>
      <c r="EA31" s="198"/>
      <c r="EB31" s="198"/>
      <c r="EC31" s="198"/>
      <c r="ED31" s="198"/>
      <c r="EE31" s="198"/>
      <c r="EF31" s="198"/>
      <c r="EG31" s="198"/>
      <c r="EH31" s="198"/>
      <c r="EI31" s="198"/>
      <c r="EJ31" s="198"/>
      <c r="EK31" s="198"/>
      <c r="EL31" s="198"/>
      <c r="EM31" s="198"/>
      <c r="EN31" s="198"/>
      <c r="EO31" s="198"/>
      <c r="EP31" s="198"/>
      <c r="EQ31" s="198"/>
      <c r="ER31" s="198"/>
      <c r="ES31" s="198"/>
      <c r="ET31" s="198"/>
      <c r="EU31" s="198"/>
      <c r="EV31" s="198"/>
      <c r="EW31" s="198"/>
      <c r="EX31" s="198"/>
      <c r="EY31" s="198"/>
      <c r="EZ31" s="198"/>
      <c r="FA31" s="198"/>
    </row>
    <row r="32" spans="1:157" ht="20.100000000000001" customHeight="1" x14ac:dyDescent="0.25">
      <c r="A32" s="24" t="s">
        <v>130</v>
      </c>
      <c r="B32" s="25"/>
      <c r="C32" s="25"/>
      <c r="D32" s="25"/>
      <c r="E32" s="25"/>
      <c r="F32" s="25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>
        <v>453.36</v>
      </c>
      <c r="AW32" s="54">
        <v>596.95299999999997</v>
      </c>
      <c r="AX32" s="54">
        <v>652.13900000000001</v>
      </c>
      <c r="AY32" s="54">
        <f>AY26</f>
        <v>655.61</v>
      </c>
      <c r="AZ32" s="54">
        <v>745.38</v>
      </c>
      <c r="BA32" s="54">
        <v>835.149</v>
      </c>
      <c r="BB32" s="54">
        <v>857.54100000000005</v>
      </c>
      <c r="BC32" s="54">
        <v>877.85</v>
      </c>
      <c r="BD32" s="54">
        <v>925.42</v>
      </c>
      <c r="BE32" s="54">
        <v>1020.93</v>
      </c>
      <c r="BF32" s="54">
        <v>1017.5</v>
      </c>
      <c r="BG32" s="54">
        <v>819.04</v>
      </c>
      <c r="BH32" s="124">
        <v>706.79899999999998</v>
      </c>
      <c r="BI32" s="124">
        <v>602.9</v>
      </c>
      <c r="BJ32" s="124">
        <v>425.47</v>
      </c>
      <c r="BK32" s="124">
        <v>247.08</v>
      </c>
      <c r="BL32" s="124">
        <v>240.65299999999999</v>
      </c>
      <c r="BM32" s="124">
        <v>166.029</v>
      </c>
      <c r="BN32" s="124">
        <v>80.900000000000006</v>
      </c>
      <c r="BO32" s="124">
        <v>52.83</v>
      </c>
      <c r="BP32" s="124">
        <v>42.37</v>
      </c>
      <c r="BQ32" s="124">
        <v>50.63</v>
      </c>
      <c r="BR32" s="124">
        <v>51.92</v>
      </c>
      <c r="BS32" s="124">
        <v>96.96</v>
      </c>
      <c r="BT32" s="124">
        <v>91.2</v>
      </c>
      <c r="BU32" s="124">
        <v>40.75</v>
      </c>
      <c r="BV32" s="124">
        <v>64.180000000000007</v>
      </c>
      <c r="BW32" s="124">
        <v>36.24</v>
      </c>
      <c r="BX32" s="124">
        <v>21.25</v>
      </c>
      <c r="BY32" s="124">
        <v>21.56</v>
      </c>
      <c r="BZ32" s="124">
        <v>25.54</v>
      </c>
      <c r="CA32" s="124">
        <v>38.630000000000003</v>
      </c>
      <c r="CB32" s="124">
        <v>22.864999999999998</v>
      </c>
      <c r="CC32" s="124">
        <v>39.781999999999996</v>
      </c>
      <c r="CD32" s="124">
        <v>47.628</v>
      </c>
      <c r="CE32" s="124">
        <v>44.176000000000002</v>
      </c>
      <c r="CF32" s="124">
        <v>70.188999999999993</v>
      </c>
      <c r="CG32" s="124">
        <v>151.13</v>
      </c>
      <c r="CH32" s="124">
        <v>152.4</v>
      </c>
      <c r="CI32" s="124">
        <v>159.81</v>
      </c>
      <c r="CJ32" s="124">
        <v>108.015</v>
      </c>
      <c r="CK32" s="124">
        <v>122.303</v>
      </c>
      <c r="CL32" s="124">
        <v>89.46</v>
      </c>
      <c r="CM32" s="124">
        <v>75.44</v>
      </c>
      <c r="CN32" s="124">
        <v>64.78</v>
      </c>
      <c r="CO32" s="124">
        <v>68.790000000000006</v>
      </c>
      <c r="CP32" s="124">
        <v>74.5</v>
      </c>
      <c r="CQ32" s="124">
        <v>103.01</v>
      </c>
      <c r="CR32" s="124">
        <v>55.91</v>
      </c>
      <c r="CS32" s="124">
        <v>78.418999999999997</v>
      </c>
      <c r="CT32" s="124">
        <v>68.760000000000005</v>
      </c>
      <c r="CU32" s="124">
        <v>68.55</v>
      </c>
      <c r="CV32" s="124">
        <v>67.33</v>
      </c>
      <c r="CW32" s="124">
        <v>60.93</v>
      </c>
      <c r="CX32" s="124">
        <v>50.79</v>
      </c>
      <c r="CY32" s="124">
        <v>12.53</v>
      </c>
      <c r="CZ32" s="124">
        <v>18.8</v>
      </c>
      <c r="DA32" s="124">
        <v>49.65</v>
      </c>
      <c r="DB32" s="124">
        <v>41.01</v>
      </c>
      <c r="DC32" s="124">
        <v>63.27</v>
      </c>
      <c r="DD32" s="124">
        <v>67.239999999999995</v>
      </c>
      <c r="DE32" s="124">
        <v>61.03</v>
      </c>
      <c r="DF32" s="124">
        <v>61.19</v>
      </c>
      <c r="DG32" s="124">
        <v>38.15</v>
      </c>
      <c r="DH32" s="124">
        <v>48.1</v>
      </c>
      <c r="DI32" s="124">
        <v>50.72</v>
      </c>
      <c r="DJ32" s="124">
        <v>53.77</v>
      </c>
      <c r="DK32" s="124">
        <v>49.1</v>
      </c>
      <c r="DL32" s="124">
        <v>48.2</v>
      </c>
      <c r="DM32" s="124">
        <v>48.3</v>
      </c>
      <c r="DN32" s="124">
        <v>61.52</v>
      </c>
      <c r="DO32" s="124">
        <v>102.73</v>
      </c>
      <c r="DP32" s="124">
        <v>107.88</v>
      </c>
      <c r="DQ32" s="124">
        <v>107.95</v>
      </c>
      <c r="DR32" s="124">
        <v>86.3</v>
      </c>
      <c r="DS32" s="124">
        <v>106.95</v>
      </c>
      <c r="DT32" s="124">
        <v>108.44</v>
      </c>
      <c r="DU32" s="124">
        <v>116.85</v>
      </c>
      <c r="DV32" s="124">
        <v>114.84</v>
      </c>
      <c r="DW32" s="124">
        <v>98.42</v>
      </c>
      <c r="DX32" s="124">
        <v>100.93</v>
      </c>
      <c r="DY32" s="124">
        <v>146.34</v>
      </c>
      <c r="DZ32" s="124">
        <v>180.97</v>
      </c>
      <c r="EA32" s="124">
        <v>182.66</v>
      </c>
      <c r="EB32" s="124">
        <v>184.74299999999999</v>
      </c>
      <c r="EC32" s="124">
        <v>221.93</v>
      </c>
      <c r="ED32" s="124">
        <v>229.14</v>
      </c>
      <c r="EE32" s="124">
        <v>237.76</v>
      </c>
      <c r="EF32" s="124">
        <v>220.68</v>
      </c>
      <c r="EG32" s="124">
        <v>187.04</v>
      </c>
      <c r="EH32" s="124">
        <v>141.57</v>
      </c>
      <c r="EI32" s="124">
        <v>101.05</v>
      </c>
      <c r="EJ32" s="124">
        <v>139.4</v>
      </c>
      <c r="EK32" s="124">
        <v>355.14</v>
      </c>
      <c r="EL32" s="124">
        <v>462.89</v>
      </c>
      <c r="EM32" s="124">
        <v>461.99</v>
      </c>
      <c r="EN32" s="124">
        <v>485.45</v>
      </c>
      <c r="EO32" s="124">
        <v>432.1</v>
      </c>
      <c r="EP32" s="124">
        <v>407.2</v>
      </c>
      <c r="EQ32" s="124">
        <v>416.44400000000002</v>
      </c>
      <c r="ER32" s="124">
        <v>386.66120000000001</v>
      </c>
      <c r="ES32" s="124">
        <v>365.57499999999999</v>
      </c>
      <c r="ET32" s="124">
        <v>359.23</v>
      </c>
      <c r="EU32" s="124">
        <v>489.04300000000001</v>
      </c>
      <c r="EV32" s="124">
        <v>586.19799999999998</v>
      </c>
      <c r="EW32" s="124">
        <v>601.84</v>
      </c>
      <c r="EX32" s="124">
        <v>589.49</v>
      </c>
      <c r="EY32" s="124">
        <v>482.79</v>
      </c>
      <c r="EZ32" s="124">
        <v>443.41</v>
      </c>
      <c r="FA32" s="124">
        <v>424.1</v>
      </c>
    </row>
    <row r="33" spans="1:157" ht="20.100000000000001" customHeight="1" x14ac:dyDescent="0.25">
      <c r="A33" s="27" t="s">
        <v>135</v>
      </c>
      <c r="B33" s="31"/>
      <c r="C33" s="31"/>
      <c r="D33" s="31"/>
      <c r="E33" s="31"/>
      <c r="F33" s="31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4"/>
      <c r="AZ33" s="157"/>
      <c r="BA33" s="157"/>
      <c r="BB33" s="157"/>
      <c r="BC33" s="123"/>
      <c r="BD33" s="123"/>
      <c r="BE33" s="123"/>
      <c r="BF33" s="157"/>
      <c r="BG33" s="123"/>
      <c r="BH33" s="123"/>
      <c r="BI33" s="157"/>
      <c r="BJ33" s="123"/>
      <c r="BK33" s="123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57"/>
      <c r="CC33" s="157"/>
      <c r="CD33" s="157"/>
      <c r="CE33" s="157"/>
      <c r="CF33" s="157"/>
      <c r="CG33" s="157"/>
      <c r="CH33" s="157"/>
      <c r="CI33" s="157"/>
      <c r="CJ33" s="157"/>
      <c r="CK33" s="157"/>
      <c r="CL33" s="157"/>
      <c r="CM33" s="157"/>
      <c r="CN33" s="157"/>
      <c r="CO33" s="157"/>
      <c r="CP33" s="157"/>
      <c r="CQ33" s="157"/>
      <c r="CR33" s="157"/>
      <c r="CS33" s="124"/>
      <c r="CT33" s="124"/>
      <c r="CU33" s="124"/>
      <c r="CV33" s="124"/>
      <c r="CW33" s="124"/>
      <c r="CX33" s="124"/>
      <c r="CY33" s="124"/>
      <c r="CZ33" s="124"/>
      <c r="DA33" s="124"/>
      <c r="DB33" s="124"/>
      <c r="DC33" s="124"/>
      <c r="DD33" s="124"/>
      <c r="DE33" s="124"/>
      <c r="DF33" s="124"/>
      <c r="DG33" s="124"/>
      <c r="DH33" s="124"/>
      <c r="DI33" s="124"/>
      <c r="DJ33" s="124"/>
      <c r="DK33" s="124"/>
      <c r="DL33" s="124"/>
      <c r="DM33" s="124"/>
      <c r="DN33" s="124"/>
      <c r="DO33" s="124"/>
      <c r="DP33" s="124"/>
      <c r="DQ33" s="124"/>
      <c r="DR33" s="124"/>
      <c r="DS33" s="124"/>
      <c r="DT33" s="124"/>
      <c r="DU33" s="124"/>
      <c r="DV33" s="124"/>
      <c r="DW33" s="124"/>
      <c r="DX33" s="124"/>
      <c r="DY33" s="124"/>
      <c r="DZ33" s="124"/>
      <c r="EA33" s="124"/>
      <c r="EB33" s="124"/>
      <c r="EC33" s="124"/>
      <c r="ED33" s="124"/>
      <c r="EE33" s="124"/>
      <c r="EF33" s="124"/>
      <c r="EG33" s="124"/>
      <c r="EH33" s="124"/>
      <c r="EI33" s="124"/>
      <c r="EJ33" s="124"/>
      <c r="EK33" s="124"/>
      <c r="EL33" s="124"/>
      <c r="EM33" s="124"/>
      <c r="EN33" s="124"/>
      <c r="EO33" s="124"/>
      <c r="EP33" s="124"/>
      <c r="EQ33" s="124"/>
      <c r="ER33" s="124"/>
      <c r="ES33" s="124"/>
      <c r="ET33" s="124"/>
      <c r="EU33" s="124"/>
      <c r="EV33" s="124"/>
      <c r="EW33" s="124"/>
      <c r="EX33" s="124"/>
      <c r="EY33" s="124"/>
      <c r="EZ33" s="124"/>
      <c r="FA33" s="124"/>
    </row>
    <row r="34" spans="1:157" ht="20.100000000000001" customHeight="1" x14ac:dyDescent="0.25">
      <c r="W34"/>
      <c r="X34"/>
    </row>
    <row r="35" spans="1:157" ht="20.100000000000001" customHeight="1" x14ac:dyDescent="0.25">
      <c r="W35"/>
      <c r="X35"/>
    </row>
    <row r="36" spans="1:157" ht="20.100000000000001" customHeight="1" x14ac:dyDescent="0.25"/>
    <row r="37" spans="1:157" ht="20.100000000000001" customHeight="1" x14ac:dyDescent="0.25"/>
    <row r="38" spans="1:157" ht="20.100000000000001" customHeight="1" x14ac:dyDescent="0.25"/>
  </sheetData>
  <mergeCells count="2">
    <mergeCell ref="A5:B5"/>
    <mergeCell ref="A2:B2"/>
  </mergeCells>
  <phoneticPr fontId="0" type="noConversion"/>
  <pageMargins left="0.75" right="0.75" top="1" bottom="1" header="0.5" footer="0.5"/>
  <pageSetup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C1:IV25"/>
  <sheetViews>
    <sheetView zoomScaleNormal="100" workbookViewId="0">
      <pane xSplit="4" ySplit="9" topLeftCell="IM10" activePane="bottomRight" state="frozen"/>
      <selection pane="topRight" activeCell="E1" sqref="E1"/>
      <selection pane="bottomLeft" activeCell="A10" sqref="A10"/>
      <selection pane="bottomRight" activeCell="IV3" sqref="IV3"/>
    </sheetView>
  </sheetViews>
  <sheetFormatPr defaultColWidth="12.33203125" defaultRowHeight="13.2" x14ac:dyDescent="0.25"/>
  <cols>
    <col min="1" max="1" width="3.88671875" style="75" customWidth="1"/>
    <col min="2" max="2" width="1.5546875" style="75" customWidth="1"/>
    <col min="3" max="3" width="16.109375" style="75" bestFit="1" customWidth="1"/>
    <col min="4" max="4" width="8.6640625" style="75" bestFit="1" customWidth="1"/>
    <col min="5" max="5" width="10.6640625" style="75" bestFit="1" customWidth="1"/>
    <col min="6" max="6" width="8.88671875" style="75" bestFit="1" customWidth="1"/>
    <col min="7" max="7" width="12.88671875" style="75" bestFit="1" customWidth="1"/>
    <col min="8" max="8" width="11.5546875" style="75" bestFit="1" customWidth="1"/>
    <col min="9" max="9" width="10.6640625" style="75" bestFit="1" customWidth="1"/>
    <col min="10" max="10" width="8.88671875" style="75" bestFit="1" customWidth="1"/>
    <col min="11" max="11" width="12.88671875" style="75" bestFit="1" customWidth="1"/>
    <col min="12" max="12" width="11.5546875" style="75" bestFit="1" customWidth="1"/>
    <col min="13" max="13" width="10.6640625" style="75" bestFit="1" customWidth="1"/>
    <col min="14" max="14" width="8.88671875" style="75" bestFit="1" customWidth="1"/>
    <col min="15" max="15" width="12.88671875" style="75" bestFit="1" customWidth="1"/>
    <col min="16" max="16" width="11.5546875" style="75" bestFit="1" customWidth="1"/>
    <col min="17" max="17" width="10.6640625" style="75" bestFit="1" customWidth="1"/>
    <col min="18" max="18" width="8.88671875" style="75" bestFit="1" customWidth="1"/>
    <col min="19" max="19" width="12.88671875" style="75" bestFit="1" customWidth="1"/>
    <col min="20" max="20" width="11.5546875" style="75" bestFit="1" customWidth="1"/>
    <col min="21" max="21" width="10.6640625" style="75" bestFit="1" customWidth="1"/>
    <col min="22" max="22" width="8.109375" style="75" bestFit="1" customWidth="1"/>
    <col min="23" max="23" width="12.88671875" style="75" bestFit="1" customWidth="1"/>
    <col min="24" max="24" width="11.5546875" style="75" customWidth="1"/>
    <col min="25" max="25" width="10.6640625" style="75" bestFit="1" customWidth="1"/>
    <col min="26" max="26" width="8.88671875" style="75" bestFit="1" customWidth="1"/>
    <col min="27" max="27" width="12.88671875" style="75" bestFit="1" customWidth="1"/>
    <col min="28" max="28" width="11.5546875" style="75" bestFit="1" customWidth="1"/>
    <col min="29" max="29" width="10.6640625" style="75" bestFit="1" customWidth="1"/>
    <col min="30" max="30" width="8.88671875" style="75" bestFit="1" customWidth="1"/>
    <col min="31" max="31" width="12.88671875" style="75" bestFit="1" customWidth="1"/>
    <col min="32" max="32" width="11.5546875" style="75" bestFit="1" customWidth="1"/>
    <col min="33" max="33" width="10.6640625" style="75" bestFit="1" customWidth="1"/>
    <col min="34" max="34" width="8.88671875" style="75" bestFit="1" customWidth="1"/>
    <col min="35" max="35" width="12.88671875" style="75" bestFit="1" customWidth="1"/>
    <col min="36" max="36" width="11.5546875" style="75" bestFit="1" customWidth="1"/>
    <col min="37" max="37" width="10.6640625" style="75" bestFit="1" customWidth="1"/>
    <col min="38" max="38" width="8.88671875" style="75" bestFit="1" customWidth="1"/>
    <col min="39" max="39" width="12.88671875" style="75" bestFit="1" customWidth="1"/>
    <col min="40" max="40" width="11.5546875" style="75" bestFit="1" customWidth="1"/>
    <col min="41" max="41" width="10.6640625" style="75" bestFit="1" customWidth="1"/>
    <col min="42" max="42" width="8.88671875" style="75" bestFit="1" customWidth="1"/>
    <col min="43" max="43" width="12.88671875" style="75" bestFit="1" customWidth="1"/>
    <col min="44" max="44" width="11.5546875" style="75" bestFit="1" customWidth="1"/>
    <col min="45" max="45" width="10.6640625" style="75" bestFit="1" customWidth="1"/>
    <col min="46" max="46" width="8.88671875" style="75" bestFit="1" customWidth="1"/>
    <col min="47" max="47" width="12.88671875" style="75" bestFit="1" customWidth="1"/>
    <col min="48" max="48" width="11.5546875" style="75" bestFit="1" customWidth="1"/>
    <col min="49" max="49" width="10.6640625" style="75" bestFit="1" customWidth="1"/>
    <col min="50" max="50" width="8.88671875" style="75" bestFit="1" customWidth="1"/>
    <col min="51" max="51" width="12.88671875" style="75" bestFit="1" customWidth="1"/>
    <col min="52" max="52" width="11.5546875" style="75" bestFit="1" customWidth="1"/>
    <col min="53" max="53" width="10.6640625" style="75" bestFit="1" customWidth="1"/>
    <col min="54" max="54" width="8.88671875" style="75" bestFit="1" customWidth="1"/>
    <col min="55" max="55" width="12.88671875" style="75" bestFit="1" customWidth="1"/>
    <col min="56" max="56" width="11.5546875" style="75" bestFit="1" customWidth="1"/>
    <col min="57" max="57" width="10.6640625" style="75" bestFit="1" customWidth="1"/>
    <col min="58" max="58" width="8.88671875" style="75" bestFit="1" customWidth="1"/>
    <col min="59" max="59" width="12.88671875" style="75" bestFit="1" customWidth="1"/>
    <col min="60" max="60" width="11.5546875" style="75" bestFit="1" customWidth="1"/>
    <col min="61" max="61" width="10.6640625" style="75" bestFit="1" customWidth="1"/>
    <col min="62" max="62" width="8.88671875" style="75" bestFit="1" customWidth="1"/>
    <col min="63" max="63" width="12.88671875" style="75" bestFit="1" customWidth="1"/>
    <col min="64" max="64" width="11.5546875" style="75" bestFit="1" customWidth="1"/>
    <col min="65" max="65" width="10.6640625" style="75" bestFit="1" customWidth="1"/>
    <col min="66" max="66" width="8.88671875" style="75" bestFit="1" customWidth="1"/>
    <col min="67" max="67" width="12.88671875" style="75" bestFit="1" customWidth="1"/>
    <col min="68" max="68" width="11.5546875" style="75" bestFit="1" customWidth="1"/>
    <col min="69" max="69" width="10.6640625" style="75" bestFit="1" customWidth="1"/>
    <col min="70" max="70" width="8.88671875" style="75" bestFit="1" customWidth="1"/>
    <col min="71" max="71" width="12.88671875" style="75" bestFit="1" customWidth="1"/>
    <col min="72" max="72" width="11.5546875" style="75" bestFit="1" customWidth="1"/>
    <col min="73" max="73" width="10.6640625" style="75" bestFit="1" customWidth="1"/>
    <col min="74" max="74" width="8.88671875" style="75" bestFit="1" customWidth="1"/>
    <col min="75" max="75" width="12.88671875" style="75" bestFit="1" customWidth="1"/>
    <col min="76" max="76" width="11.5546875" style="75" bestFit="1" customWidth="1"/>
    <col min="77" max="77" width="10.6640625" style="75" bestFit="1" customWidth="1"/>
    <col min="78" max="78" width="8.88671875" style="75" bestFit="1" customWidth="1"/>
    <col min="79" max="79" width="12.88671875" style="75" bestFit="1" customWidth="1"/>
    <col min="80" max="80" width="11.5546875" style="75" bestFit="1" customWidth="1"/>
    <col min="81" max="82" width="10.6640625" style="75" bestFit="1" customWidth="1"/>
    <col min="83" max="83" width="12.88671875" style="75" bestFit="1" customWidth="1"/>
    <col min="84" max="84" width="11.5546875" style="75" bestFit="1" customWidth="1"/>
    <col min="85" max="85" width="10.6640625" style="75" bestFit="1" customWidth="1"/>
    <col min="86" max="86" width="9.109375" style="75" customWidth="1"/>
    <col min="87" max="87" width="12.88671875" style="75" bestFit="1" customWidth="1"/>
    <col min="88" max="88" width="11.5546875" style="75" bestFit="1" customWidth="1"/>
    <col min="89" max="89" width="10.6640625" style="75" bestFit="1" customWidth="1"/>
    <col min="90" max="90" width="8.88671875" style="75" bestFit="1" customWidth="1"/>
    <col min="91" max="91" width="12.88671875" style="75" bestFit="1" customWidth="1"/>
    <col min="92" max="92" width="11.5546875" style="75" bestFit="1" customWidth="1"/>
    <col min="93" max="93" width="10.6640625" style="75" bestFit="1" customWidth="1"/>
    <col min="94" max="94" width="8.88671875" style="75" bestFit="1" customWidth="1"/>
    <col min="95" max="95" width="12.88671875" style="75" bestFit="1" customWidth="1"/>
    <col min="96" max="96" width="11.5546875" style="75" bestFit="1" customWidth="1"/>
    <col min="97" max="97" width="10.6640625" style="75" bestFit="1" customWidth="1"/>
    <col min="98" max="98" width="9.33203125" style="75" bestFit="1" customWidth="1"/>
    <col min="99" max="101" width="10.6640625" style="75" bestFit="1" customWidth="1"/>
    <col min="102" max="102" width="8.88671875" style="75" bestFit="1" customWidth="1"/>
    <col min="103" max="103" width="12.88671875" style="75" bestFit="1" customWidth="1"/>
    <col min="104" max="104" width="11.5546875" style="75" bestFit="1" customWidth="1"/>
    <col min="105" max="105" width="10.6640625" style="75" bestFit="1" customWidth="1"/>
    <col min="106" max="106" width="8.88671875" style="75" bestFit="1" customWidth="1"/>
    <col min="107" max="107" width="12.88671875" style="75" bestFit="1" customWidth="1"/>
    <col min="108" max="108" width="11.5546875" style="75" bestFit="1" customWidth="1"/>
    <col min="109" max="110" width="10.6640625" style="75" bestFit="1" customWidth="1"/>
    <col min="111" max="111" width="12.88671875" style="75" bestFit="1" customWidth="1"/>
    <col min="112" max="112" width="11.5546875" style="75" bestFit="1" customWidth="1"/>
    <col min="113" max="113" width="10.6640625" style="75" bestFit="1" customWidth="1"/>
    <col min="114" max="114" width="8.88671875" style="75" bestFit="1" customWidth="1"/>
    <col min="115" max="115" width="12.88671875" style="75" bestFit="1" customWidth="1"/>
    <col min="116" max="116" width="11.5546875" style="75" bestFit="1" customWidth="1"/>
    <col min="117" max="117" width="10.6640625" style="75" bestFit="1" customWidth="1"/>
    <col min="118" max="118" width="9.109375" style="75" customWidth="1"/>
    <col min="119" max="119" width="12.88671875" style="75" bestFit="1" customWidth="1"/>
    <col min="120" max="120" width="11.5546875" style="75" bestFit="1" customWidth="1"/>
    <col min="121" max="121" width="10.6640625" style="75" bestFit="1" customWidth="1"/>
    <col min="122" max="122" width="9.109375" style="75" customWidth="1"/>
    <col min="123" max="123" width="12.88671875" style="75" bestFit="1" customWidth="1"/>
    <col min="124" max="124" width="11.5546875" style="75" bestFit="1" customWidth="1"/>
    <col min="125" max="125" width="10.6640625" style="75" bestFit="1" customWidth="1"/>
    <col min="126" max="126" width="8.88671875" style="75" bestFit="1" customWidth="1"/>
    <col min="127" max="127" width="12.88671875" style="75" bestFit="1" customWidth="1"/>
    <col min="128" max="128" width="11.5546875" style="75" bestFit="1" customWidth="1"/>
    <col min="129" max="129" width="10.6640625" style="75" bestFit="1" customWidth="1"/>
    <col min="130" max="130" width="8.88671875" style="75" bestFit="1" customWidth="1"/>
    <col min="131" max="131" width="12.88671875" style="75" bestFit="1" customWidth="1"/>
    <col min="132" max="132" width="11.5546875" style="75" bestFit="1" customWidth="1"/>
    <col min="133" max="133" width="10.6640625" style="75" bestFit="1" customWidth="1"/>
    <col min="134" max="134" width="8.88671875" style="75" bestFit="1" customWidth="1"/>
    <col min="135" max="135" width="12.88671875" style="75" bestFit="1" customWidth="1"/>
    <col min="136" max="136" width="11.5546875" style="75" bestFit="1" customWidth="1"/>
    <col min="137" max="138" width="10.6640625" style="75" bestFit="1" customWidth="1"/>
    <col min="139" max="139" width="12.88671875" style="75" bestFit="1" customWidth="1"/>
    <col min="140" max="140" width="11.5546875" style="75" bestFit="1" customWidth="1"/>
    <col min="141" max="168" width="9.109375" style="75" customWidth="1"/>
    <col min="169" max="169" width="10.6640625" style="75" bestFit="1" customWidth="1"/>
    <col min="170" max="171" width="9.109375" style="75" customWidth="1"/>
    <col min="172" max="172" width="11.5546875" style="75" bestFit="1" customWidth="1"/>
    <col min="173" max="173" width="10.6640625" style="75" bestFit="1" customWidth="1"/>
    <col min="174" max="174" width="9.109375" style="75" customWidth="1"/>
    <col min="175" max="175" width="12.88671875" style="75" bestFit="1" customWidth="1"/>
    <col min="176" max="176" width="11.5546875" style="75" bestFit="1" customWidth="1"/>
    <col min="177" max="177" width="10.6640625" style="75" bestFit="1" customWidth="1"/>
    <col min="178" max="179" width="9.109375" style="75" customWidth="1"/>
    <col min="180" max="180" width="11.5546875" style="75" bestFit="1" customWidth="1"/>
    <col min="181" max="181" width="10.6640625" style="75" bestFit="1" customWidth="1"/>
    <col min="182" max="182" width="11" style="75" customWidth="1"/>
    <col min="183" max="183" width="11.44140625" style="75" customWidth="1"/>
    <col min="184" max="184" width="14.5546875" style="75" customWidth="1"/>
    <col min="185" max="185" width="10.6640625" style="75" bestFit="1" customWidth="1"/>
    <col min="186" max="186" width="10" style="75" customWidth="1"/>
    <col min="187" max="187" width="12.88671875" style="75" bestFit="1" customWidth="1"/>
    <col min="188" max="188" width="12.5546875" style="75" customWidth="1"/>
    <col min="189" max="191" width="9.109375" style="75" customWidth="1"/>
    <col min="192" max="192" width="11.5546875" style="75" bestFit="1" customWidth="1"/>
    <col min="193" max="193" width="10.6640625" style="75" bestFit="1" customWidth="1"/>
    <col min="194" max="195" width="9.109375" style="75" customWidth="1"/>
    <col min="196" max="196" width="11.5546875" style="75" bestFit="1" customWidth="1"/>
    <col min="197" max="197" width="10.6640625" style="75" bestFit="1" customWidth="1"/>
    <col min="198" max="199" width="9.109375" style="75" customWidth="1"/>
    <col min="200" max="200" width="11.5546875" style="75" bestFit="1" customWidth="1"/>
    <col min="201" max="201" width="10.6640625" style="75" bestFit="1" customWidth="1"/>
    <col min="202" max="203" width="9.109375" style="75" customWidth="1"/>
    <col min="204" max="204" width="11.5546875" style="75" bestFit="1" customWidth="1"/>
    <col min="205" max="207" width="9.109375" style="75" customWidth="1"/>
    <col min="208" max="208" width="11.5546875" style="75" bestFit="1" customWidth="1"/>
    <col min="209" max="209" width="10" style="75" bestFit="1" customWidth="1"/>
    <col min="210" max="211" width="9.109375" style="75" customWidth="1"/>
    <col min="212" max="212" width="11.5546875" style="75" bestFit="1" customWidth="1"/>
    <col min="213" max="213" width="10" style="75" bestFit="1" customWidth="1"/>
    <col min="214" max="215" width="9.109375" style="75" customWidth="1"/>
    <col min="216" max="216" width="11.5546875" style="75" bestFit="1" customWidth="1"/>
    <col min="217" max="217" width="10" style="75" bestFit="1" customWidth="1"/>
    <col min="218" max="219" width="9.109375" style="75" customWidth="1"/>
    <col min="220" max="220" width="11.5546875" style="75" bestFit="1" customWidth="1"/>
    <col min="221" max="221" width="10" style="75" bestFit="1" customWidth="1"/>
    <col min="222" max="223" width="9.109375" style="75" customWidth="1"/>
    <col min="224" max="224" width="11.5546875" style="75" bestFit="1" customWidth="1"/>
    <col min="225" max="225" width="10" style="75" bestFit="1" customWidth="1"/>
    <col min="226" max="227" width="9.109375" style="75" customWidth="1"/>
    <col min="228" max="228" width="11.6640625" style="75" bestFit="1" customWidth="1"/>
    <col min="229" max="229" width="10" style="75" bestFit="1" customWidth="1"/>
    <col min="230" max="230" width="9.109375" style="75" customWidth="1"/>
    <col min="231" max="231" width="12.88671875" style="75" bestFit="1" customWidth="1"/>
    <col min="232" max="232" width="12.109375" style="75" bestFit="1" customWidth="1"/>
    <col min="233" max="237" width="9.109375" style="75" customWidth="1"/>
    <col min="238" max="238" width="10.5546875" style="75" customWidth="1"/>
    <col min="239" max="240" width="9.109375" style="75" customWidth="1"/>
    <col min="241" max="241" width="10.88671875" style="75" customWidth="1"/>
    <col min="242" max="243" width="11.109375" style="75" customWidth="1"/>
    <col min="244" max="244" width="11.88671875" style="75" bestFit="1" customWidth="1"/>
    <col min="245" max="245" width="12.6640625" style="75" bestFit="1" customWidth="1"/>
    <col min="246" max="246" width="11.33203125" style="75" bestFit="1" customWidth="1"/>
    <col min="247" max="248" width="12.33203125" style="75" bestFit="1" customWidth="1"/>
    <col min="249" max="249" width="12.6640625" style="75" bestFit="1" customWidth="1"/>
    <col min="250" max="250" width="11.33203125" style="75" bestFit="1" customWidth="1"/>
    <col min="251" max="251" width="12.33203125" style="75" bestFit="1" customWidth="1"/>
    <col min="252" max="252" width="11.88671875" style="75" bestFit="1" customWidth="1"/>
    <col min="253" max="253" width="12.6640625" style="75" bestFit="1" customWidth="1"/>
    <col min="254" max="254" width="11.33203125" style="75" bestFit="1" customWidth="1"/>
    <col min="255" max="255" width="12.33203125" style="75" bestFit="1"/>
    <col min="256" max="16384" width="12.33203125" style="75"/>
  </cols>
  <sheetData>
    <row r="1" spans="3:256" ht="15" customHeight="1" x14ac:dyDescent="0.3">
      <c r="C1" s="603"/>
      <c r="D1" s="603"/>
      <c r="E1" s="603"/>
      <c r="F1" s="603"/>
      <c r="G1" s="603"/>
      <c r="H1" s="603"/>
    </row>
    <row r="2" spans="3:256" ht="12" customHeight="1" x14ac:dyDescent="0.25">
      <c r="C2" s="614" t="s">
        <v>141</v>
      </c>
      <c r="D2" s="615"/>
      <c r="E2" s="615"/>
      <c r="F2" s="615"/>
      <c r="G2" s="615"/>
      <c r="H2" s="615"/>
    </row>
    <row r="3" spans="3:256" ht="25.5" customHeight="1" thickBot="1" x14ac:dyDescent="0.3">
      <c r="C3" s="616"/>
      <c r="D3" s="616"/>
      <c r="E3" s="616"/>
      <c r="F3" s="616"/>
      <c r="G3" s="616"/>
      <c r="H3" s="616"/>
      <c r="IV3" s="510" t="s">
        <v>266</v>
      </c>
    </row>
    <row r="4" spans="3:256" x14ac:dyDescent="0.25">
      <c r="H4" s="76"/>
    </row>
    <row r="5" spans="3:256" x14ac:dyDescent="0.25">
      <c r="E5" s="593">
        <v>39083</v>
      </c>
      <c r="F5" s="594"/>
      <c r="G5" s="594"/>
      <c r="H5" s="594"/>
      <c r="I5" s="593">
        <v>39114</v>
      </c>
      <c r="J5" s="594"/>
      <c r="K5" s="594"/>
      <c r="L5" s="594"/>
      <c r="M5" s="593">
        <v>39142</v>
      </c>
      <c r="N5" s="594"/>
      <c r="O5" s="594"/>
      <c r="P5" s="594"/>
      <c r="Q5" s="593">
        <v>39173</v>
      </c>
      <c r="R5" s="594"/>
      <c r="S5" s="594"/>
      <c r="T5" s="594"/>
      <c r="U5" s="593">
        <v>39203</v>
      </c>
      <c r="V5" s="594"/>
      <c r="W5" s="594"/>
      <c r="X5" s="594"/>
      <c r="Y5" s="593">
        <v>39234</v>
      </c>
      <c r="Z5" s="594"/>
      <c r="AA5" s="594"/>
      <c r="AB5" s="594"/>
      <c r="AC5" s="593">
        <v>39264</v>
      </c>
      <c r="AD5" s="594"/>
      <c r="AE5" s="594"/>
      <c r="AF5" s="594"/>
      <c r="AG5" s="593">
        <v>39295</v>
      </c>
      <c r="AH5" s="594"/>
      <c r="AI5" s="594"/>
      <c r="AJ5" s="594"/>
      <c r="AK5" s="593">
        <v>39326</v>
      </c>
      <c r="AL5" s="594"/>
      <c r="AM5" s="594"/>
      <c r="AN5" s="594"/>
      <c r="AO5" s="593">
        <v>39356</v>
      </c>
      <c r="AP5" s="594"/>
      <c r="AQ5" s="594"/>
      <c r="AR5" s="594"/>
      <c r="AS5" s="593">
        <v>39387</v>
      </c>
      <c r="AT5" s="594"/>
      <c r="AU5" s="594"/>
      <c r="AV5" s="594"/>
      <c r="AW5" s="593">
        <v>39417</v>
      </c>
      <c r="AX5" s="594"/>
      <c r="AY5" s="594"/>
      <c r="AZ5" s="594"/>
      <c r="BA5" s="593">
        <v>39448</v>
      </c>
      <c r="BB5" s="594"/>
      <c r="BC5" s="594"/>
      <c r="BD5" s="594"/>
      <c r="BE5" s="593">
        <v>39479</v>
      </c>
      <c r="BF5" s="594"/>
      <c r="BG5" s="594"/>
      <c r="BH5" s="594"/>
      <c r="BI5" s="593">
        <v>39508</v>
      </c>
      <c r="BJ5" s="594"/>
      <c r="BK5" s="594"/>
      <c r="BL5" s="594"/>
      <c r="BM5" s="593">
        <v>39539</v>
      </c>
      <c r="BN5" s="594"/>
      <c r="BO5" s="594"/>
      <c r="BP5" s="594"/>
      <c r="BQ5" s="593">
        <v>39569</v>
      </c>
      <c r="BR5" s="594"/>
      <c r="BS5" s="594"/>
      <c r="BT5" s="594"/>
      <c r="BU5" s="593">
        <v>39600</v>
      </c>
      <c r="BV5" s="594"/>
      <c r="BW5" s="594"/>
      <c r="BX5" s="594"/>
      <c r="BY5" s="593">
        <v>39630</v>
      </c>
      <c r="BZ5" s="594"/>
      <c r="CA5" s="594"/>
      <c r="CB5" s="594"/>
      <c r="CC5" s="593">
        <v>39661</v>
      </c>
      <c r="CD5" s="594"/>
      <c r="CE5" s="594"/>
      <c r="CF5" s="594"/>
      <c r="CG5" s="593">
        <v>39692</v>
      </c>
      <c r="CH5" s="594"/>
      <c r="CI5" s="594"/>
      <c r="CJ5" s="594"/>
      <c r="CK5" s="593">
        <v>39722</v>
      </c>
      <c r="CL5" s="594"/>
      <c r="CM5" s="594"/>
      <c r="CN5" s="594"/>
      <c r="CO5" s="593">
        <v>39753</v>
      </c>
      <c r="CP5" s="594"/>
      <c r="CQ5" s="594"/>
      <c r="CR5" s="594"/>
      <c r="CS5" s="593">
        <v>39783</v>
      </c>
      <c r="CT5" s="594"/>
      <c r="CU5" s="594"/>
      <c r="CV5" s="594"/>
      <c r="CW5" s="593">
        <v>39814</v>
      </c>
      <c r="CX5" s="594"/>
      <c r="CY5" s="594"/>
      <c r="CZ5" s="594"/>
      <c r="DA5" s="593">
        <v>39845</v>
      </c>
      <c r="DB5" s="594"/>
      <c r="DC5" s="594"/>
      <c r="DD5" s="594"/>
      <c r="DE5" s="593">
        <v>39873</v>
      </c>
      <c r="DF5" s="594"/>
      <c r="DG5" s="594"/>
      <c r="DH5" s="594"/>
      <c r="DI5" s="593">
        <v>39904</v>
      </c>
      <c r="DJ5" s="594"/>
      <c r="DK5" s="594"/>
      <c r="DL5" s="594"/>
      <c r="DM5" s="593">
        <v>39934</v>
      </c>
      <c r="DN5" s="594"/>
      <c r="DO5" s="594"/>
      <c r="DP5" s="594"/>
      <c r="DQ5" s="593">
        <v>39965</v>
      </c>
      <c r="DR5" s="594"/>
      <c r="DS5" s="594"/>
      <c r="DT5" s="594"/>
      <c r="DU5" s="593">
        <v>39995</v>
      </c>
      <c r="DV5" s="594"/>
      <c r="DW5" s="594"/>
      <c r="DX5" s="594"/>
      <c r="DY5" s="593">
        <v>40026</v>
      </c>
      <c r="DZ5" s="594"/>
      <c r="EA5" s="594"/>
      <c r="EB5" s="594"/>
      <c r="EC5" s="593">
        <v>40057</v>
      </c>
      <c r="ED5" s="594"/>
      <c r="EE5" s="594"/>
      <c r="EF5" s="594"/>
      <c r="EG5" s="593">
        <v>40087</v>
      </c>
      <c r="EH5" s="594"/>
      <c r="EI5" s="594"/>
      <c r="EJ5" s="594"/>
      <c r="EK5" s="593">
        <v>40118</v>
      </c>
      <c r="EL5" s="594"/>
      <c r="EM5" s="594"/>
      <c r="EN5" s="594"/>
      <c r="EO5" s="593">
        <v>40148</v>
      </c>
      <c r="EP5" s="594"/>
      <c r="EQ5" s="594"/>
      <c r="ER5" s="594"/>
      <c r="ES5" s="593">
        <v>40179</v>
      </c>
      <c r="ET5" s="594"/>
      <c r="EU5" s="594"/>
      <c r="EV5" s="594"/>
      <c r="EW5" s="593">
        <v>40210</v>
      </c>
      <c r="EX5" s="594"/>
      <c r="EY5" s="594"/>
      <c r="EZ5" s="594"/>
      <c r="FA5" s="593">
        <v>40238</v>
      </c>
      <c r="FB5" s="594"/>
      <c r="FC5" s="594"/>
      <c r="FD5" s="594"/>
      <c r="FE5" s="593">
        <v>40269</v>
      </c>
      <c r="FF5" s="594"/>
      <c r="FG5" s="594"/>
      <c r="FH5" s="594"/>
      <c r="FI5" s="593">
        <v>40299</v>
      </c>
      <c r="FJ5" s="594"/>
      <c r="FK5" s="594"/>
      <c r="FL5" s="594"/>
      <c r="FM5" s="593">
        <v>40330</v>
      </c>
      <c r="FN5" s="594"/>
      <c r="FO5" s="594"/>
      <c r="FP5" s="594"/>
      <c r="FQ5" s="593">
        <v>40360</v>
      </c>
      <c r="FR5" s="594"/>
      <c r="FS5" s="594"/>
      <c r="FT5" s="594"/>
      <c r="FU5" s="593">
        <v>40391</v>
      </c>
      <c r="FV5" s="594"/>
      <c r="FW5" s="594"/>
      <c r="FX5" s="594"/>
      <c r="FY5" s="593">
        <v>40422</v>
      </c>
      <c r="FZ5" s="594"/>
      <c r="GA5" s="594"/>
      <c r="GB5" s="594"/>
      <c r="GC5" s="593">
        <v>40452</v>
      </c>
      <c r="GD5" s="594"/>
      <c r="GE5" s="594"/>
      <c r="GF5" s="594"/>
      <c r="GG5" s="593">
        <v>40483</v>
      </c>
      <c r="GH5" s="594"/>
      <c r="GI5" s="594"/>
      <c r="GJ5" s="594"/>
      <c r="GK5" s="593">
        <v>40513</v>
      </c>
      <c r="GL5" s="594"/>
      <c r="GM5" s="594"/>
      <c r="GN5" s="594"/>
      <c r="GO5" s="593">
        <v>40574</v>
      </c>
      <c r="GP5" s="594"/>
      <c r="GQ5" s="594"/>
      <c r="GR5" s="594"/>
      <c r="GS5" s="593">
        <v>40602</v>
      </c>
      <c r="GT5" s="594"/>
      <c r="GU5" s="594"/>
      <c r="GV5" s="594"/>
      <c r="GW5" s="593">
        <v>40633</v>
      </c>
      <c r="GX5" s="594"/>
      <c r="GY5" s="594"/>
      <c r="GZ5" s="594"/>
      <c r="HA5" s="593">
        <v>40663</v>
      </c>
      <c r="HB5" s="594"/>
      <c r="HC5" s="594"/>
      <c r="HD5" s="594"/>
      <c r="HE5" s="593">
        <v>40694</v>
      </c>
      <c r="HF5" s="594"/>
      <c r="HG5" s="594"/>
      <c r="HH5" s="594"/>
      <c r="HI5" s="593">
        <v>40724</v>
      </c>
      <c r="HJ5" s="594"/>
      <c r="HK5" s="594"/>
      <c r="HL5" s="594"/>
      <c r="HM5" s="593">
        <v>40755</v>
      </c>
      <c r="HN5" s="594"/>
      <c r="HO5" s="594"/>
      <c r="HP5" s="594"/>
      <c r="HQ5" s="593">
        <v>40786</v>
      </c>
      <c r="HR5" s="594"/>
      <c r="HS5" s="594"/>
      <c r="HT5" s="594"/>
      <c r="HU5" s="593">
        <v>40816</v>
      </c>
      <c r="HV5" s="594"/>
      <c r="HW5" s="594"/>
      <c r="HX5" s="594"/>
      <c r="HY5" s="593">
        <v>40847</v>
      </c>
      <c r="HZ5" s="594"/>
      <c r="IA5" s="594"/>
      <c r="IB5" s="594"/>
      <c r="IC5" s="593">
        <v>40877</v>
      </c>
      <c r="ID5" s="594"/>
      <c r="IE5" s="594"/>
      <c r="IF5" s="594"/>
      <c r="IG5" s="593">
        <v>40908</v>
      </c>
      <c r="IH5" s="594"/>
      <c r="II5" s="594"/>
      <c r="IJ5" s="594"/>
      <c r="IK5" s="593">
        <v>40939</v>
      </c>
      <c r="IL5" s="594"/>
      <c r="IM5" s="594"/>
      <c r="IN5" s="594"/>
      <c r="IO5" s="593">
        <v>40968</v>
      </c>
      <c r="IP5" s="594"/>
      <c r="IQ5" s="594"/>
      <c r="IR5" s="594"/>
      <c r="IS5" s="593">
        <v>40999</v>
      </c>
      <c r="IT5" s="594"/>
      <c r="IU5" s="594"/>
      <c r="IV5" s="594"/>
    </row>
    <row r="6" spans="3:256" ht="12.75" customHeight="1" x14ac:dyDescent="0.25">
      <c r="C6" s="617"/>
      <c r="D6" s="618"/>
      <c r="E6" s="595" t="s">
        <v>0</v>
      </c>
      <c r="F6" s="598" t="s">
        <v>1</v>
      </c>
      <c r="G6" s="599"/>
      <c r="H6" s="600"/>
      <c r="I6" s="595" t="s">
        <v>0</v>
      </c>
      <c r="J6" s="598" t="s">
        <v>1</v>
      </c>
      <c r="K6" s="599"/>
      <c r="L6" s="600"/>
      <c r="M6" s="595" t="s">
        <v>0</v>
      </c>
      <c r="N6" s="598" t="s">
        <v>1</v>
      </c>
      <c r="O6" s="599"/>
      <c r="P6" s="600"/>
      <c r="Q6" s="595" t="s">
        <v>0</v>
      </c>
      <c r="R6" s="598" t="s">
        <v>1</v>
      </c>
      <c r="S6" s="599"/>
      <c r="T6" s="600"/>
      <c r="U6" s="595" t="s">
        <v>0</v>
      </c>
      <c r="V6" s="598" t="s">
        <v>1</v>
      </c>
      <c r="W6" s="599"/>
      <c r="X6" s="600"/>
      <c r="Y6" s="595" t="s">
        <v>0</v>
      </c>
      <c r="Z6" s="598" t="s">
        <v>1</v>
      </c>
      <c r="AA6" s="599"/>
      <c r="AB6" s="600"/>
      <c r="AC6" s="595" t="s">
        <v>0</v>
      </c>
      <c r="AD6" s="598" t="s">
        <v>1</v>
      </c>
      <c r="AE6" s="599"/>
      <c r="AF6" s="600"/>
      <c r="AG6" s="595" t="s">
        <v>0</v>
      </c>
      <c r="AH6" s="598" t="s">
        <v>1</v>
      </c>
      <c r="AI6" s="599"/>
      <c r="AJ6" s="600"/>
      <c r="AK6" s="595" t="s">
        <v>0</v>
      </c>
      <c r="AL6" s="598" t="s">
        <v>1</v>
      </c>
      <c r="AM6" s="599"/>
      <c r="AN6" s="600"/>
      <c r="AO6" s="595" t="s">
        <v>0</v>
      </c>
      <c r="AP6" s="598" t="s">
        <v>1</v>
      </c>
      <c r="AQ6" s="599"/>
      <c r="AR6" s="600"/>
      <c r="AS6" s="595" t="s">
        <v>0</v>
      </c>
      <c r="AT6" s="598" t="s">
        <v>1</v>
      </c>
      <c r="AU6" s="599"/>
      <c r="AV6" s="600"/>
      <c r="AW6" s="595" t="s">
        <v>0</v>
      </c>
      <c r="AX6" s="598" t="s">
        <v>1</v>
      </c>
      <c r="AY6" s="599"/>
      <c r="AZ6" s="600"/>
      <c r="BA6" s="595" t="s">
        <v>0</v>
      </c>
      <c r="BB6" s="598" t="s">
        <v>1</v>
      </c>
      <c r="BC6" s="599"/>
      <c r="BD6" s="600"/>
      <c r="BE6" s="595" t="s">
        <v>0</v>
      </c>
      <c r="BF6" s="598" t="s">
        <v>1</v>
      </c>
      <c r="BG6" s="599"/>
      <c r="BH6" s="600"/>
      <c r="BI6" s="595" t="s">
        <v>0</v>
      </c>
      <c r="BJ6" s="598" t="s">
        <v>1</v>
      </c>
      <c r="BK6" s="599"/>
      <c r="BL6" s="600"/>
      <c r="BM6" s="595" t="s">
        <v>0</v>
      </c>
      <c r="BN6" s="598" t="s">
        <v>1</v>
      </c>
      <c r="BO6" s="599"/>
      <c r="BP6" s="600"/>
      <c r="BQ6" s="595" t="s">
        <v>0</v>
      </c>
      <c r="BR6" s="598" t="s">
        <v>1</v>
      </c>
      <c r="BS6" s="599"/>
      <c r="BT6" s="600"/>
      <c r="BU6" s="595" t="s">
        <v>0</v>
      </c>
      <c r="BV6" s="598" t="s">
        <v>1</v>
      </c>
      <c r="BW6" s="599"/>
      <c r="BX6" s="600"/>
      <c r="BY6" s="595" t="s">
        <v>0</v>
      </c>
      <c r="BZ6" s="598" t="s">
        <v>1</v>
      </c>
      <c r="CA6" s="599"/>
      <c r="CB6" s="600"/>
      <c r="CC6" s="595" t="s">
        <v>0</v>
      </c>
      <c r="CD6" s="598" t="s">
        <v>1</v>
      </c>
      <c r="CE6" s="599"/>
      <c r="CF6" s="600"/>
      <c r="CG6" s="595" t="s">
        <v>0</v>
      </c>
      <c r="CH6" s="598" t="s">
        <v>1</v>
      </c>
      <c r="CI6" s="599"/>
      <c r="CJ6" s="600"/>
      <c r="CK6" s="595" t="s">
        <v>0</v>
      </c>
      <c r="CL6" s="598" t="s">
        <v>1</v>
      </c>
      <c r="CM6" s="599"/>
      <c r="CN6" s="600"/>
      <c r="CO6" s="595" t="s">
        <v>0</v>
      </c>
      <c r="CP6" s="598" t="s">
        <v>1</v>
      </c>
      <c r="CQ6" s="599"/>
      <c r="CR6" s="600"/>
      <c r="CS6" s="595" t="s">
        <v>0</v>
      </c>
      <c r="CT6" s="598" t="s">
        <v>1</v>
      </c>
      <c r="CU6" s="599"/>
      <c r="CV6" s="600"/>
      <c r="CW6" s="595" t="s">
        <v>0</v>
      </c>
      <c r="CX6" s="598" t="s">
        <v>1</v>
      </c>
      <c r="CY6" s="599"/>
      <c r="CZ6" s="600"/>
      <c r="DA6" s="595" t="s">
        <v>0</v>
      </c>
      <c r="DB6" s="598" t="s">
        <v>1</v>
      </c>
      <c r="DC6" s="599"/>
      <c r="DD6" s="600"/>
      <c r="DE6" s="595" t="s">
        <v>0</v>
      </c>
      <c r="DF6" s="598" t="s">
        <v>1</v>
      </c>
      <c r="DG6" s="599"/>
      <c r="DH6" s="600"/>
      <c r="DI6" s="595" t="s">
        <v>0</v>
      </c>
      <c r="DJ6" s="598" t="s">
        <v>1</v>
      </c>
      <c r="DK6" s="599"/>
      <c r="DL6" s="600"/>
      <c r="DM6" s="590" t="s">
        <v>0</v>
      </c>
      <c r="DN6" s="585" t="s">
        <v>1</v>
      </c>
      <c r="DO6" s="586"/>
      <c r="DP6" s="587"/>
      <c r="DQ6" s="590" t="s">
        <v>0</v>
      </c>
      <c r="DR6" s="585" t="s">
        <v>1</v>
      </c>
      <c r="DS6" s="586"/>
      <c r="DT6" s="587"/>
      <c r="DU6" s="590" t="s">
        <v>0</v>
      </c>
      <c r="DV6" s="585" t="s">
        <v>1</v>
      </c>
      <c r="DW6" s="586"/>
      <c r="DX6" s="587"/>
      <c r="DY6" s="590" t="s">
        <v>0</v>
      </c>
      <c r="DZ6" s="585" t="s">
        <v>1</v>
      </c>
      <c r="EA6" s="586"/>
      <c r="EB6" s="587"/>
      <c r="EC6" s="590" t="s">
        <v>0</v>
      </c>
      <c r="ED6" s="585" t="s">
        <v>1</v>
      </c>
      <c r="EE6" s="586"/>
      <c r="EF6" s="587"/>
      <c r="EG6" s="590" t="s">
        <v>0</v>
      </c>
      <c r="EH6" s="585" t="s">
        <v>1</v>
      </c>
      <c r="EI6" s="586"/>
      <c r="EJ6" s="587"/>
      <c r="EK6" s="590" t="s">
        <v>0</v>
      </c>
      <c r="EL6" s="585" t="s">
        <v>1</v>
      </c>
      <c r="EM6" s="586"/>
      <c r="EN6" s="587"/>
      <c r="EO6" s="590" t="s">
        <v>0</v>
      </c>
      <c r="EP6" s="585" t="s">
        <v>1</v>
      </c>
      <c r="EQ6" s="586"/>
      <c r="ER6" s="587"/>
      <c r="ES6" s="590" t="s">
        <v>0</v>
      </c>
      <c r="ET6" s="585" t="s">
        <v>1</v>
      </c>
      <c r="EU6" s="586"/>
      <c r="EV6" s="587"/>
      <c r="EW6" s="590" t="s">
        <v>0</v>
      </c>
      <c r="EX6" s="585" t="s">
        <v>1</v>
      </c>
      <c r="EY6" s="586"/>
      <c r="EZ6" s="587"/>
      <c r="FA6" s="590" t="s">
        <v>0</v>
      </c>
      <c r="FB6" s="585" t="s">
        <v>1</v>
      </c>
      <c r="FC6" s="586"/>
      <c r="FD6" s="587"/>
      <c r="FE6" s="590" t="s">
        <v>0</v>
      </c>
      <c r="FF6" s="585" t="s">
        <v>1</v>
      </c>
      <c r="FG6" s="586"/>
      <c r="FH6" s="587"/>
      <c r="FI6" s="590" t="s">
        <v>0</v>
      </c>
      <c r="FJ6" s="585" t="s">
        <v>1</v>
      </c>
      <c r="FK6" s="586"/>
      <c r="FL6" s="587"/>
      <c r="FM6" s="590" t="s">
        <v>0</v>
      </c>
      <c r="FN6" s="585" t="s">
        <v>1</v>
      </c>
      <c r="FO6" s="586"/>
      <c r="FP6" s="587"/>
      <c r="FQ6" s="590" t="s">
        <v>0</v>
      </c>
      <c r="FR6" s="585" t="s">
        <v>1</v>
      </c>
      <c r="FS6" s="586"/>
      <c r="FT6" s="587"/>
      <c r="FU6" s="590" t="s">
        <v>0</v>
      </c>
      <c r="FV6" s="585" t="s">
        <v>1</v>
      </c>
      <c r="FW6" s="586"/>
      <c r="FX6" s="587"/>
      <c r="FY6" s="590" t="s">
        <v>0</v>
      </c>
      <c r="FZ6" s="585" t="s">
        <v>1</v>
      </c>
      <c r="GA6" s="586"/>
      <c r="GB6" s="587"/>
      <c r="GC6" s="590" t="s">
        <v>0</v>
      </c>
      <c r="GD6" s="585" t="s">
        <v>1</v>
      </c>
      <c r="GE6" s="586"/>
      <c r="GF6" s="587"/>
      <c r="GG6" s="590" t="s">
        <v>0</v>
      </c>
      <c r="GH6" s="585" t="s">
        <v>1</v>
      </c>
      <c r="GI6" s="586"/>
      <c r="GJ6" s="587"/>
      <c r="GK6" s="590" t="s">
        <v>0</v>
      </c>
      <c r="GL6" s="585" t="s">
        <v>1</v>
      </c>
      <c r="GM6" s="586"/>
      <c r="GN6" s="587"/>
      <c r="GO6" s="590" t="s">
        <v>0</v>
      </c>
      <c r="GP6" s="585" t="s">
        <v>1</v>
      </c>
      <c r="GQ6" s="586"/>
      <c r="GR6" s="587"/>
      <c r="GS6" s="590" t="s">
        <v>0</v>
      </c>
      <c r="GT6" s="585" t="s">
        <v>1</v>
      </c>
      <c r="GU6" s="586"/>
      <c r="GV6" s="587"/>
      <c r="GW6" s="590" t="s">
        <v>0</v>
      </c>
      <c r="GX6" s="585" t="s">
        <v>1</v>
      </c>
      <c r="GY6" s="586"/>
      <c r="GZ6" s="587"/>
      <c r="HA6" s="590" t="s">
        <v>0</v>
      </c>
      <c r="HB6" s="585" t="s">
        <v>1</v>
      </c>
      <c r="HC6" s="586"/>
      <c r="HD6" s="587"/>
      <c r="HE6" s="590" t="s">
        <v>0</v>
      </c>
      <c r="HF6" s="585" t="s">
        <v>1</v>
      </c>
      <c r="HG6" s="586"/>
      <c r="HH6" s="587"/>
      <c r="HI6" s="590" t="s">
        <v>0</v>
      </c>
      <c r="HJ6" s="585" t="s">
        <v>1</v>
      </c>
      <c r="HK6" s="586"/>
      <c r="HL6" s="587"/>
      <c r="HM6" s="590" t="s">
        <v>0</v>
      </c>
      <c r="HN6" s="585" t="s">
        <v>1</v>
      </c>
      <c r="HO6" s="586"/>
      <c r="HP6" s="587"/>
      <c r="HQ6" s="590" t="s">
        <v>0</v>
      </c>
      <c r="HR6" s="585" t="s">
        <v>1</v>
      </c>
      <c r="HS6" s="586"/>
      <c r="HT6" s="587"/>
      <c r="HU6" s="590" t="s">
        <v>0</v>
      </c>
      <c r="HV6" s="585" t="s">
        <v>1</v>
      </c>
      <c r="HW6" s="586"/>
      <c r="HX6" s="587"/>
      <c r="HY6" s="590" t="s">
        <v>0</v>
      </c>
      <c r="HZ6" s="585" t="s">
        <v>1</v>
      </c>
      <c r="IA6" s="586"/>
      <c r="IB6" s="587"/>
      <c r="IC6" s="590" t="s">
        <v>0</v>
      </c>
      <c r="ID6" s="585" t="s">
        <v>1</v>
      </c>
      <c r="IE6" s="586"/>
      <c r="IF6" s="587"/>
      <c r="IG6" s="590" t="s">
        <v>0</v>
      </c>
      <c r="IH6" s="585" t="s">
        <v>1</v>
      </c>
      <c r="II6" s="586"/>
      <c r="IJ6" s="587"/>
      <c r="IK6" s="590" t="s">
        <v>0</v>
      </c>
      <c r="IL6" s="585" t="s">
        <v>1</v>
      </c>
      <c r="IM6" s="586"/>
      <c r="IN6" s="587"/>
      <c r="IO6" s="590" t="s">
        <v>0</v>
      </c>
      <c r="IP6" s="585" t="s">
        <v>1</v>
      </c>
      <c r="IQ6" s="586"/>
      <c r="IR6" s="587"/>
      <c r="IS6" s="590" t="s">
        <v>0</v>
      </c>
      <c r="IT6" s="585" t="s">
        <v>1</v>
      </c>
      <c r="IU6" s="586"/>
      <c r="IV6" s="587"/>
    </row>
    <row r="7" spans="3:256" ht="25.5" customHeight="1" x14ac:dyDescent="0.25">
      <c r="C7" s="619"/>
      <c r="D7" s="620"/>
      <c r="E7" s="596"/>
      <c r="F7" s="35" t="s">
        <v>2</v>
      </c>
      <c r="G7" s="35" t="s">
        <v>4</v>
      </c>
      <c r="H7" s="35" t="s">
        <v>7</v>
      </c>
      <c r="I7" s="596"/>
      <c r="J7" s="35" t="s">
        <v>2</v>
      </c>
      <c r="K7" s="35" t="s">
        <v>4</v>
      </c>
      <c r="L7" s="35" t="s">
        <v>7</v>
      </c>
      <c r="M7" s="596"/>
      <c r="N7" s="35" t="s">
        <v>2</v>
      </c>
      <c r="O7" s="35" t="s">
        <v>4</v>
      </c>
      <c r="P7" s="35" t="s">
        <v>7</v>
      </c>
      <c r="Q7" s="596"/>
      <c r="R7" s="35" t="s">
        <v>2</v>
      </c>
      <c r="S7" s="35" t="s">
        <v>4</v>
      </c>
      <c r="T7" s="35" t="s">
        <v>7</v>
      </c>
      <c r="U7" s="596"/>
      <c r="V7" s="35" t="s">
        <v>2</v>
      </c>
      <c r="W7" s="35" t="s">
        <v>4</v>
      </c>
      <c r="X7" s="35" t="s">
        <v>7</v>
      </c>
      <c r="Y7" s="596"/>
      <c r="Z7" s="35" t="s">
        <v>2</v>
      </c>
      <c r="AA7" s="35" t="s">
        <v>4</v>
      </c>
      <c r="AB7" s="35" t="s">
        <v>7</v>
      </c>
      <c r="AC7" s="596"/>
      <c r="AD7" s="35" t="s">
        <v>2</v>
      </c>
      <c r="AE7" s="35" t="s">
        <v>4</v>
      </c>
      <c r="AF7" s="35" t="s">
        <v>7</v>
      </c>
      <c r="AG7" s="596"/>
      <c r="AH7" s="35" t="s">
        <v>2</v>
      </c>
      <c r="AI7" s="35" t="s">
        <v>4</v>
      </c>
      <c r="AJ7" s="35" t="s">
        <v>7</v>
      </c>
      <c r="AK7" s="596"/>
      <c r="AL7" s="35" t="s">
        <v>2</v>
      </c>
      <c r="AM7" s="35" t="s">
        <v>4</v>
      </c>
      <c r="AN7" s="35" t="s">
        <v>7</v>
      </c>
      <c r="AO7" s="596"/>
      <c r="AP7" s="35" t="s">
        <v>2</v>
      </c>
      <c r="AQ7" s="35" t="s">
        <v>4</v>
      </c>
      <c r="AR7" s="35" t="s">
        <v>7</v>
      </c>
      <c r="AS7" s="596"/>
      <c r="AT7" s="35" t="s">
        <v>2</v>
      </c>
      <c r="AU7" s="35" t="s">
        <v>4</v>
      </c>
      <c r="AV7" s="35" t="s">
        <v>7</v>
      </c>
      <c r="AW7" s="596"/>
      <c r="AX7" s="35" t="s">
        <v>2</v>
      </c>
      <c r="AY7" s="35" t="s">
        <v>4</v>
      </c>
      <c r="AZ7" s="35" t="s">
        <v>7</v>
      </c>
      <c r="BA7" s="596"/>
      <c r="BB7" s="35" t="s">
        <v>2</v>
      </c>
      <c r="BC7" s="35" t="s">
        <v>4</v>
      </c>
      <c r="BD7" s="35" t="s">
        <v>7</v>
      </c>
      <c r="BE7" s="596"/>
      <c r="BF7" s="35" t="s">
        <v>2</v>
      </c>
      <c r="BG7" s="35" t="s">
        <v>4</v>
      </c>
      <c r="BH7" s="35" t="s">
        <v>7</v>
      </c>
      <c r="BI7" s="596"/>
      <c r="BJ7" s="35" t="s">
        <v>2</v>
      </c>
      <c r="BK7" s="35" t="s">
        <v>4</v>
      </c>
      <c r="BL7" s="35" t="s">
        <v>7</v>
      </c>
      <c r="BM7" s="596"/>
      <c r="BN7" s="35" t="s">
        <v>2</v>
      </c>
      <c r="BO7" s="35" t="s">
        <v>4</v>
      </c>
      <c r="BP7" s="35" t="s">
        <v>7</v>
      </c>
      <c r="BQ7" s="596"/>
      <c r="BR7" s="35" t="s">
        <v>2</v>
      </c>
      <c r="BS7" s="35" t="s">
        <v>4</v>
      </c>
      <c r="BT7" s="35" t="s">
        <v>7</v>
      </c>
      <c r="BU7" s="596"/>
      <c r="BV7" s="35" t="s">
        <v>2</v>
      </c>
      <c r="BW7" s="35" t="s">
        <v>4</v>
      </c>
      <c r="BX7" s="35" t="s">
        <v>7</v>
      </c>
      <c r="BY7" s="596"/>
      <c r="BZ7" s="35" t="s">
        <v>2</v>
      </c>
      <c r="CA7" s="35" t="s">
        <v>4</v>
      </c>
      <c r="CB7" s="35" t="s">
        <v>7</v>
      </c>
      <c r="CC7" s="596"/>
      <c r="CD7" s="35" t="s">
        <v>2</v>
      </c>
      <c r="CE7" s="35" t="s">
        <v>4</v>
      </c>
      <c r="CF7" s="35" t="s">
        <v>7</v>
      </c>
      <c r="CG7" s="596"/>
      <c r="CH7" s="35" t="s">
        <v>2</v>
      </c>
      <c r="CI7" s="35" t="s">
        <v>4</v>
      </c>
      <c r="CJ7" s="35" t="s">
        <v>7</v>
      </c>
      <c r="CK7" s="596"/>
      <c r="CL7" s="35" t="s">
        <v>2</v>
      </c>
      <c r="CM7" s="35" t="s">
        <v>4</v>
      </c>
      <c r="CN7" s="35" t="s">
        <v>7</v>
      </c>
      <c r="CO7" s="596"/>
      <c r="CP7" s="35" t="s">
        <v>2</v>
      </c>
      <c r="CQ7" s="35" t="s">
        <v>4</v>
      </c>
      <c r="CR7" s="35" t="s">
        <v>7</v>
      </c>
      <c r="CS7" s="596"/>
      <c r="CT7" s="35" t="s">
        <v>2</v>
      </c>
      <c r="CU7" s="35" t="s">
        <v>4</v>
      </c>
      <c r="CV7" s="35" t="s">
        <v>7</v>
      </c>
      <c r="CW7" s="596"/>
      <c r="CX7" s="35" t="s">
        <v>2</v>
      </c>
      <c r="CY7" s="35" t="s">
        <v>4</v>
      </c>
      <c r="CZ7" s="35" t="s">
        <v>7</v>
      </c>
      <c r="DA7" s="596"/>
      <c r="DB7" s="35" t="s">
        <v>2</v>
      </c>
      <c r="DC7" s="35" t="s">
        <v>4</v>
      </c>
      <c r="DD7" s="35" t="s">
        <v>7</v>
      </c>
      <c r="DE7" s="596"/>
      <c r="DF7" s="35" t="s">
        <v>2</v>
      </c>
      <c r="DG7" s="35" t="s">
        <v>4</v>
      </c>
      <c r="DH7" s="35" t="s">
        <v>7</v>
      </c>
      <c r="DI7" s="596"/>
      <c r="DJ7" s="35" t="s">
        <v>2</v>
      </c>
      <c r="DK7" s="35" t="s">
        <v>4</v>
      </c>
      <c r="DL7" s="35" t="s">
        <v>7</v>
      </c>
      <c r="DM7" s="591"/>
      <c r="DN7" s="106" t="s">
        <v>2</v>
      </c>
      <c r="DO7" s="106" t="s">
        <v>4</v>
      </c>
      <c r="DP7" s="106" t="s">
        <v>7</v>
      </c>
      <c r="DQ7" s="591"/>
      <c r="DR7" s="106" t="s">
        <v>2</v>
      </c>
      <c r="DS7" s="106" t="s">
        <v>4</v>
      </c>
      <c r="DT7" s="106" t="s">
        <v>7</v>
      </c>
      <c r="DU7" s="591"/>
      <c r="DV7" s="106" t="s">
        <v>2</v>
      </c>
      <c r="DW7" s="106" t="s">
        <v>4</v>
      </c>
      <c r="DX7" s="106" t="s">
        <v>7</v>
      </c>
      <c r="DY7" s="591"/>
      <c r="DZ7" s="106" t="s">
        <v>2</v>
      </c>
      <c r="EA7" s="106" t="s">
        <v>4</v>
      </c>
      <c r="EB7" s="106" t="s">
        <v>7</v>
      </c>
      <c r="EC7" s="591"/>
      <c r="ED7" s="106" t="s">
        <v>2</v>
      </c>
      <c r="EE7" s="106" t="s">
        <v>4</v>
      </c>
      <c r="EF7" s="106" t="s">
        <v>7</v>
      </c>
      <c r="EG7" s="591"/>
      <c r="EH7" s="106" t="s">
        <v>2</v>
      </c>
      <c r="EI7" s="106" t="s">
        <v>4</v>
      </c>
      <c r="EJ7" s="106" t="s">
        <v>7</v>
      </c>
      <c r="EK7" s="591"/>
      <c r="EL7" s="114" t="s">
        <v>2</v>
      </c>
      <c r="EM7" s="114" t="s">
        <v>4</v>
      </c>
      <c r="EN7" s="114" t="s">
        <v>7</v>
      </c>
      <c r="EO7" s="591"/>
      <c r="EP7" s="118" t="s">
        <v>2</v>
      </c>
      <c r="EQ7" s="118" t="s">
        <v>4</v>
      </c>
      <c r="ER7" s="118" t="s">
        <v>7</v>
      </c>
      <c r="ES7" s="591"/>
      <c r="ET7" s="126" t="s">
        <v>2</v>
      </c>
      <c r="EU7" s="126" t="s">
        <v>4</v>
      </c>
      <c r="EV7" s="126" t="s">
        <v>7</v>
      </c>
      <c r="EW7" s="591"/>
      <c r="EX7" s="126" t="s">
        <v>2</v>
      </c>
      <c r="EY7" s="126" t="s">
        <v>4</v>
      </c>
      <c r="EZ7" s="126" t="s">
        <v>7</v>
      </c>
      <c r="FA7" s="591"/>
      <c r="FB7" s="130" t="s">
        <v>2</v>
      </c>
      <c r="FC7" s="130" t="s">
        <v>4</v>
      </c>
      <c r="FD7" s="130" t="s">
        <v>7</v>
      </c>
      <c r="FE7" s="591"/>
      <c r="FF7" s="134" t="s">
        <v>2</v>
      </c>
      <c r="FG7" s="134" t="s">
        <v>4</v>
      </c>
      <c r="FH7" s="134" t="s">
        <v>7</v>
      </c>
      <c r="FI7" s="591"/>
      <c r="FJ7" s="138" t="s">
        <v>2</v>
      </c>
      <c r="FK7" s="138" t="s">
        <v>4</v>
      </c>
      <c r="FL7" s="138" t="s">
        <v>7</v>
      </c>
      <c r="FM7" s="591"/>
      <c r="FN7" s="142" t="s">
        <v>2</v>
      </c>
      <c r="FO7" s="142" t="s">
        <v>4</v>
      </c>
      <c r="FP7" s="142" t="s">
        <v>7</v>
      </c>
      <c r="FQ7" s="591"/>
      <c r="FR7" s="142" t="s">
        <v>2</v>
      </c>
      <c r="FS7" s="142" t="s">
        <v>4</v>
      </c>
      <c r="FT7" s="142" t="s">
        <v>7</v>
      </c>
      <c r="FU7" s="591"/>
      <c r="FV7" s="149" t="s">
        <v>2</v>
      </c>
      <c r="FW7" s="149" t="s">
        <v>4</v>
      </c>
      <c r="FX7" s="149" t="s">
        <v>7</v>
      </c>
      <c r="FY7" s="591"/>
      <c r="FZ7" s="154" t="s">
        <v>2</v>
      </c>
      <c r="GA7" s="154" t="s">
        <v>4</v>
      </c>
      <c r="GB7" s="154" t="s">
        <v>7</v>
      </c>
      <c r="GC7" s="591"/>
      <c r="GD7" s="154" t="s">
        <v>2</v>
      </c>
      <c r="GE7" s="154" t="s">
        <v>4</v>
      </c>
      <c r="GF7" s="154" t="s">
        <v>7</v>
      </c>
      <c r="GG7" s="591"/>
      <c r="GH7" s="158" t="s">
        <v>2</v>
      </c>
      <c r="GI7" s="158" t="s">
        <v>4</v>
      </c>
      <c r="GJ7" s="158" t="s">
        <v>7</v>
      </c>
      <c r="GK7" s="591"/>
      <c r="GL7" s="161" t="s">
        <v>2</v>
      </c>
      <c r="GM7" s="161" t="s">
        <v>4</v>
      </c>
      <c r="GN7" s="161" t="s">
        <v>7</v>
      </c>
      <c r="GO7" s="591"/>
      <c r="GP7" s="164" t="s">
        <v>2</v>
      </c>
      <c r="GQ7" s="164" t="s">
        <v>4</v>
      </c>
      <c r="GR7" s="164" t="s">
        <v>7</v>
      </c>
      <c r="GS7" s="591"/>
      <c r="GT7" s="167" t="s">
        <v>2</v>
      </c>
      <c r="GU7" s="167" t="s">
        <v>4</v>
      </c>
      <c r="GV7" s="167" t="s">
        <v>7</v>
      </c>
      <c r="GW7" s="591"/>
      <c r="GX7" s="170" t="s">
        <v>2</v>
      </c>
      <c r="GY7" s="170" t="s">
        <v>4</v>
      </c>
      <c r="GZ7" s="170" t="s">
        <v>7</v>
      </c>
      <c r="HA7" s="591"/>
      <c r="HB7" s="175" t="s">
        <v>2</v>
      </c>
      <c r="HC7" s="175" t="s">
        <v>4</v>
      </c>
      <c r="HD7" s="175" t="s">
        <v>7</v>
      </c>
      <c r="HE7" s="591"/>
      <c r="HF7" s="181" t="s">
        <v>2</v>
      </c>
      <c r="HG7" s="181" t="s">
        <v>4</v>
      </c>
      <c r="HH7" s="181" t="s">
        <v>7</v>
      </c>
      <c r="HI7" s="591"/>
      <c r="HJ7" s="195" t="s">
        <v>2</v>
      </c>
      <c r="HK7" s="195" t="s">
        <v>4</v>
      </c>
      <c r="HL7" s="195" t="s">
        <v>7</v>
      </c>
      <c r="HM7" s="591"/>
      <c r="HN7" s="195" t="s">
        <v>2</v>
      </c>
      <c r="HO7" s="195" t="s">
        <v>4</v>
      </c>
      <c r="HP7" s="195" t="s">
        <v>7</v>
      </c>
      <c r="HQ7" s="591"/>
      <c r="HR7" s="195" t="s">
        <v>2</v>
      </c>
      <c r="HS7" s="195" t="s">
        <v>4</v>
      </c>
      <c r="HT7" s="195" t="s">
        <v>7</v>
      </c>
      <c r="HU7" s="591"/>
      <c r="HV7" s="195" t="s">
        <v>2</v>
      </c>
      <c r="HW7" s="195" t="s">
        <v>4</v>
      </c>
      <c r="HX7" s="195" t="s">
        <v>7</v>
      </c>
      <c r="HY7" s="591"/>
      <c r="HZ7" s="195" t="s">
        <v>2</v>
      </c>
      <c r="IA7" s="195" t="s">
        <v>4</v>
      </c>
      <c r="IB7" s="195" t="s">
        <v>7</v>
      </c>
      <c r="IC7" s="591"/>
      <c r="ID7" s="195" t="s">
        <v>2</v>
      </c>
      <c r="IE7" s="195" t="s">
        <v>4</v>
      </c>
      <c r="IF7" s="195" t="s">
        <v>7</v>
      </c>
      <c r="IG7" s="591"/>
      <c r="IH7" s="195" t="s">
        <v>2</v>
      </c>
      <c r="II7" s="195" t="s">
        <v>4</v>
      </c>
      <c r="IJ7" s="195" t="s">
        <v>7</v>
      </c>
      <c r="IK7" s="591"/>
      <c r="IL7" s="195" t="s">
        <v>2</v>
      </c>
      <c r="IM7" s="195" t="s">
        <v>4</v>
      </c>
      <c r="IN7" s="195" t="s">
        <v>7</v>
      </c>
      <c r="IO7" s="591"/>
      <c r="IP7" s="195" t="s">
        <v>2</v>
      </c>
      <c r="IQ7" s="195" t="s">
        <v>4</v>
      </c>
      <c r="IR7" s="195" t="s">
        <v>7</v>
      </c>
      <c r="IS7" s="591"/>
      <c r="IT7" s="195" t="s">
        <v>2</v>
      </c>
      <c r="IU7" s="195" t="s">
        <v>4</v>
      </c>
      <c r="IV7" s="195" t="s">
        <v>7</v>
      </c>
    </row>
    <row r="8" spans="3:256" ht="25.5" customHeight="1" x14ac:dyDescent="0.25">
      <c r="C8" s="619"/>
      <c r="D8" s="620"/>
      <c r="E8" s="596"/>
      <c r="F8" s="36" t="s">
        <v>3</v>
      </c>
      <c r="G8" s="36" t="s">
        <v>5</v>
      </c>
      <c r="H8" s="36" t="s">
        <v>8</v>
      </c>
      <c r="I8" s="596"/>
      <c r="J8" s="36" t="s">
        <v>3</v>
      </c>
      <c r="K8" s="36" t="s">
        <v>5</v>
      </c>
      <c r="L8" s="36" t="s">
        <v>8</v>
      </c>
      <c r="M8" s="596"/>
      <c r="N8" s="36" t="s">
        <v>3</v>
      </c>
      <c r="O8" s="36" t="s">
        <v>5</v>
      </c>
      <c r="P8" s="36" t="s">
        <v>8</v>
      </c>
      <c r="Q8" s="596"/>
      <c r="R8" s="36" t="s">
        <v>3</v>
      </c>
      <c r="S8" s="36" t="s">
        <v>5</v>
      </c>
      <c r="T8" s="36" t="s">
        <v>8</v>
      </c>
      <c r="U8" s="596"/>
      <c r="V8" s="36" t="s">
        <v>3</v>
      </c>
      <c r="W8" s="36" t="s">
        <v>5</v>
      </c>
      <c r="X8" s="36" t="s">
        <v>8</v>
      </c>
      <c r="Y8" s="596"/>
      <c r="Z8" s="36" t="s">
        <v>3</v>
      </c>
      <c r="AA8" s="36" t="s">
        <v>5</v>
      </c>
      <c r="AB8" s="36" t="s">
        <v>8</v>
      </c>
      <c r="AC8" s="596"/>
      <c r="AD8" s="36" t="s">
        <v>3</v>
      </c>
      <c r="AE8" s="36" t="s">
        <v>5</v>
      </c>
      <c r="AF8" s="36" t="s">
        <v>8</v>
      </c>
      <c r="AG8" s="596"/>
      <c r="AH8" s="36" t="s">
        <v>3</v>
      </c>
      <c r="AI8" s="36" t="s">
        <v>5</v>
      </c>
      <c r="AJ8" s="36" t="s">
        <v>8</v>
      </c>
      <c r="AK8" s="596"/>
      <c r="AL8" s="36" t="s">
        <v>3</v>
      </c>
      <c r="AM8" s="36" t="s">
        <v>5</v>
      </c>
      <c r="AN8" s="36" t="s">
        <v>8</v>
      </c>
      <c r="AO8" s="596"/>
      <c r="AP8" s="36" t="s">
        <v>3</v>
      </c>
      <c r="AQ8" s="36" t="s">
        <v>5</v>
      </c>
      <c r="AR8" s="36" t="s">
        <v>8</v>
      </c>
      <c r="AS8" s="596"/>
      <c r="AT8" s="36" t="s">
        <v>3</v>
      </c>
      <c r="AU8" s="36" t="s">
        <v>5</v>
      </c>
      <c r="AV8" s="36" t="s">
        <v>8</v>
      </c>
      <c r="AW8" s="596"/>
      <c r="AX8" s="36" t="s">
        <v>3</v>
      </c>
      <c r="AY8" s="36" t="s">
        <v>5</v>
      </c>
      <c r="AZ8" s="36" t="s">
        <v>8</v>
      </c>
      <c r="BA8" s="596"/>
      <c r="BB8" s="36" t="s">
        <v>3</v>
      </c>
      <c r="BC8" s="36" t="s">
        <v>5</v>
      </c>
      <c r="BD8" s="36" t="s">
        <v>8</v>
      </c>
      <c r="BE8" s="596"/>
      <c r="BF8" s="36" t="s">
        <v>3</v>
      </c>
      <c r="BG8" s="36" t="s">
        <v>5</v>
      </c>
      <c r="BH8" s="36" t="s">
        <v>8</v>
      </c>
      <c r="BI8" s="596"/>
      <c r="BJ8" s="36" t="s">
        <v>3</v>
      </c>
      <c r="BK8" s="36" t="s">
        <v>5</v>
      </c>
      <c r="BL8" s="36" t="s">
        <v>8</v>
      </c>
      <c r="BM8" s="596"/>
      <c r="BN8" s="36" t="s">
        <v>3</v>
      </c>
      <c r="BO8" s="36" t="s">
        <v>5</v>
      </c>
      <c r="BP8" s="36" t="s">
        <v>8</v>
      </c>
      <c r="BQ8" s="596"/>
      <c r="BR8" s="36" t="s">
        <v>3</v>
      </c>
      <c r="BS8" s="36" t="s">
        <v>5</v>
      </c>
      <c r="BT8" s="36" t="s">
        <v>8</v>
      </c>
      <c r="BU8" s="596"/>
      <c r="BV8" s="36" t="s">
        <v>3</v>
      </c>
      <c r="BW8" s="36" t="s">
        <v>5</v>
      </c>
      <c r="BX8" s="36" t="s">
        <v>8</v>
      </c>
      <c r="BY8" s="596"/>
      <c r="BZ8" s="36" t="s">
        <v>3</v>
      </c>
      <c r="CA8" s="36" t="s">
        <v>5</v>
      </c>
      <c r="CB8" s="36" t="s">
        <v>8</v>
      </c>
      <c r="CC8" s="596"/>
      <c r="CD8" s="36" t="s">
        <v>3</v>
      </c>
      <c r="CE8" s="36" t="s">
        <v>5</v>
      </c>
      <c r="CF8" s="36" t="s">
        <v>8</v>
      </c>
      <c r="CG8" s="596"/>
      <c r="CH8" s="36" t="s">
        <v>3</v>
      </c>
      <c r="CI8" s="36" t="s">
        <v>5</v>
      </c>
      <c r="CJ8" s="36" t="s">
        <v>8</v>
      </c>
      <c r="CK8" s="596"/>
      <c r="CL8" s="36" t="s">
        <v>3</v>
      </c>
      <c r="CM8" s="36" t="s">
        <v>5</v>
      </c>
      <c r="CN8" s="36" t="s">
        <v>8</v>
      </c>
      <c r="CO8" s="596"/>
      <c r="CP8" s="36" t="s">
        <v>3</v>
      </c>
      <c r="CQ8" s="36" t="s">
        <v>5</v>
      </c>
      <c r="CR8" s="36" t="s">
        <v>8</v>
      </c>
      <c r="CS8" s="596"/>
      <c r="CT8" s="36" t="s">
        <v>3</v>
      </c>
      <c r="CU8" s="36" t="s">
        <v>5</v>
      </c>
      <c r="CV8" s="36" t="s">
        <v>8</v>
      </c>
      <c r="CW8" s="596"/>
      <c r="CX8" s="36" t="s">
        <v>3</v>
      </c>
      <c r="CY8" s="36" t="s">
        <v>5</v>
      </c>
      <c r="CZ8" s="36" t="s">
        <v>8</v>
      </c>
      <c r="DA8" s="596"/>
      <c r="DB8" s="36" t="s">
        <v>3</v>
      </c>
      <c r="DC8" s="36" t="s">
        <v>5</v>
      </c>
      <c r="DD8" s="36" t="s">
        <v>8</v>
      </c>
      <c r="DE8" s="596"/>
      <c r="DF8" s="36" t="s">
        <v>3</v>
      </c>
      <c r="DG8" s="36" t="s">
        <v>5</v>
      </c>
      <c r="DH8" s="36" t="s">
        <v>8</v>
      </c>
      <c r="DI8" s="596"/>
      <c r="DJ8" s="36" t="s">
        <v>3</v>
      </c>
      <c r="DK8" s="36" t="s">
        <v>5</v>
      </c>
      <c r="DL8" s="36" t="s">
        <v>8</v>
      </c>
      <c r="DM8" s="591"/>
      <c r="DN8" s="107" t="s">
        <v>3</v>
      </c>
      <c r="DO8" s="107" t="s">
        <v>5</v>
      </c>
      <c r="DP8" s="107" t="s">
        <v>8</v>
      </c>
      <c r="DQ8" s="591"/>
      <c r="DR8" s="107" t="s">
        <v>3</v>
      </c>
      <c r="DS8" s="107" t="s">
        <v>5</v>
      </c>
      <c r="DT8" s="107" t="s">
        <v>8</v>
      </c>
      <c r="DU8" s="591"/>
      <c r="DV8" s="107" t="s">
        <v>3</v>
      </c>
      <c r="DW8" s="107" t="s">
        <v>5</v>
      </c>
      <c r="DX8" s="107" t="s">
        <v>8</v>
      </c>
      <c r="DY8" s="591"/>
      <c r="DZ8" s="107" t="s">
        <v>3</v>
      </c>
      <c r="EA8" s="107" t="s">
        <v>5</v>
      </c>
      <c r="EB8" s="107" t="s">
        <v>8</v>
      </c>
      <c r="EC8" s="591"/>
      <c r="ED8" s="107" t="s">
        <v>3</v>
      </c>
      <c r="EE8" s="107" t="s">
        <v>5</v>
      </c>
      <c r="EF8" s="107" t="s">
        <v>8</v>
      </c>
      <c r="EG8" s="591"/>
      <c r="EH8" s="107" t="s">
        <v>3</v>
      </c>
      <c r="EI8" s="107" t="s">
        <v>5</v>
      </c>
      <c r="EJ8" s="107" t="s">
        <v>8</v>
      </c>
      <c r="EK8" s="591"/>
      <c r="EL8" s="115" t="s">
        <v>3</v>
      </c>
      <c r="EM8" s="115" t="s">
        <v>5</v>
      </c>
      <c r="EN8" s="115" t="s">
        <v>8</v>
      </c>
      <c r="EO8" s="591"/>
      <c r="EP8" s="119" t="s">
        <v>3</v>
      </c>
      <c r="EQ8" s="119" t="s">
        <v>5</v>
      </c>
      <c r="ER8" s="119" t="s">
        <v>8</v>
      </c>
      <c r="ES8" s="591"/>
      <c r="ET8" s="127" t="s">
        <v>3</v>
      </c>
      <c r="EU8" s="127" t="s">
        <v>5</v>
      </c>
      <c r="EV8" s="127" t="s">
        <v>8</v>
      </c>
      <c r="EW8" s="591"/>
      <c r="EX8" s="127" t="s">
        <v>3</v>
      </c>
      <c r="EY8" s="127" t="s">
        <v>5</v>
      </c>
      <c r="EZ8" s="127" t="s">
        <v>8</v>
      </c>
      <c r="FA8" s="591"/>
      <c r="FB8" s="131" t="s">
        <v>3</v>
      </c>
      <c r="FC8" s="131" t="s">
        <v>5</v>
      </c>
      <c r="FD8" s="131" t="s">
        <v>8</v>
      </c>
      <c r="FE8" s="591"/>
      <c r="FF8" s="135" t="s">
        <v>3</v>
      </c>
      <c r="FG8" s="135" t="s">
        <v>5</v>
      </c>
      <c r="FH8" s="135" t="s">
        <v>8</v>
      </c>
      <c r="FI8" s="591"/>
      <c r="FJ8" s="139" t="s">
        <v>3</v>
      </c>
      <c r="FK8" s="139" t="s">
        <v>5</v>
      </c>
      <c r="FL8" s="139" t="s">
        <v>8</v>
      </c>
      <c r="FM8" s="591"/>
      <c r="FN8" s="143" t="s">
        <v>3</v>
      </c>
      <c r="FO8" s="143" t="s">
        <v>5</v>
      </c>
      <c r="FP8" s="143" t="s">
        <v>8</v>
      </c>
      <c r="FQ8" s="591"/>
      <c r="FR8" s="143" t="s">
        <v>3</v>
      </c>
      <c r="FS8" s="143" t="s">
        <v>5</v>
      </c>
      <c r="FT8" s="143" t="s">
        <v>8</v>
      </c>
      <c r="FU8" s="591"/>
      <c r="FV8" s="150" t="s">
        <v>3</v>
      </c>
      <c r="FW8" s="150" t="s">
        <v>5</v>
      </c>
      <c r="FX8" s="150" t="s">
        <v>8</v>
      </c>
      <c r="FY8" s="591"/>
      <c r="FZ8" s="155" t="s">
        <v>3</v>
      </c>
      <c r="GA8" s="155" t="s">
        <v>5</v>
      </c>
      <c r="GB8" s="155" t="s">
        <v>8</v>
      </c>
      <c r="GC8" s="591"/>
      <c r="GD8" s="155" t="s">
        <v>3</v>
      </c>
      <c r="GE8" s="155" t="s">
        <v>5</v>
      </c>
      <c r="GF8" s="155" t="s">
        <v>8</v>
      </c>
      <c r="GG8" s="591"/>
      <c r="GH8" s="159" t="s">
        <v>3</v>
      </c>
      <c r="GI8" s="159" t="s">
        <v>5</v>
      </c>
      <c r="GJ8" s="159" t="s">
        <v>8</v>
      </c>
      <c r="GK8" s="591"/>
      <c r="GL8" s="162" t="s">
        <v>3</v>
      </c>
      <c r="GM8" s="162" t="s">
        <v>5</v>
      </c>
      <c r="GN8" s="162" t="s">
        <v>8</v>
      </c>
      <c r="GO8" s="591"/>
      <c r="GP8" s="165" t="s">
        <v>3</v>
      </c>
      <c r="GQ8" s="165" t="s">
        <v>5</v>
      </c>
      <c r="GR8" s="165" t="s">
        <v>8</v>
      </c>
      <c r="GS8" s="591"/>
      <c r="GT8" s="168" t="s">
        <v>3</v>
      </c>
      <c r="GU8" s="168" t="s">
        <v>5</v>
      </c>
      <c r="GV8" s="168" t="s">
        <v>8</v>
      </c>
      <c r="GW8" s="591"/>
      <c r="GX8" s="171" t="s">
        <v>3</v>
      </c>
      <c r="GY8" s="171" t="s">
        <v>5</v>
      </c>
      <c r="GZ8" s="171" t="s">
        <v>8</v>
      </c>
      <c r="HA8" s="591"/>
      <c r="HB8" s="176" t="s">
        <v>3</v>
      </c>
      <c r="HC8" s="176" t="s">
        <v>5</v>
      </c>
      <c r="HD8" s="176" t="s">
        <v>8</v>
      </c>
      <c r="HE8" s="591"/>
      <c r="HF8" s="182" t="s">
        <v>3</v>
      </c>
      <c r="HG8" s="182" t="s">
        <v>5</v>
      </c>
      <c r="HH8" s="182" t="s">
        <v>8</v>
      </c>
      <c r="HI8" s="591"/>
      <c r="HJ8" s="196" t="s">
        <v>3</v>
      </c>
      <c r="HK8" s="196" t="s">
        <v>5</v>
      </c>
      <c r="HL8" s="196" t="s">
        <v>8</v>
      </c>
      <c r="HM8" s="591"/>
      <c r="HN8" s="196" t="s">
        <v>3</v>
      </c>
      <c r="HO8" s="196" t="s">
        <v>5</v>
      </c>
      <c r="HP8" s="196" t="s">
        <v>8</v>
      </c>
      <c r="HQ8" s="591"/>
      <c r="HR8" s="196" t="s">
        <v>3</v>
      </c>
      <c r="HS8" s="196" t="s">
        <v>5</v>
      </c>
      <c r="HT8" s="196" t="s">
        <v>8</v>
      </c>
      <c r="HU8" s="591"/>
      <c r="HV8" s="196" t="s">
        <v>3</v>
      </c>
      <c r="HW8" s="196" t="s">
        <v>5</v>
      </c>
      <c r="HX8" s="196" t="s">
        <v>8</v>
      </c>
      <c r="HY8" s="591"/>
      <c r="HZ8" s="196" t="s">
        <v>3</v>
      </c>
      <c r="IA8" s="196" t="s">
        <v>5</v>
      </c>
      <c r="IB8" s="196" t="s">
        <v>8</v>
      </c>
      <c r="IC8" s="591"/>
      <c r="ID8" s="196" t="s">
        <v>3</v>
      </c>
      <c r="IE8" s="196" t="s">
        <v>5</v>
      </c>
      <c r="IF8" s="196" t="s">
        <v>8</v>
      </c>
      <c r="IG8" s="591"/>
      <c r="IH8" s="196" t="s">
        <v>3</v>
      </c>
      <c r="II8" s="196" t="s">
        <v>5</v>
      </c>
      <c r="IJ8" s="196" t="s">
        <v>8</v>
      </c>
      <c r="IK8" s="591"/>
      <c r="IL8" s="196" t="s">
        <v>3</v>
      </c>
      <c r="IM8" s="196" t="s">
        <v>5</v>
      </c>
      <c r="IN8" s="196" t="s">
        <v>8</v>
      </c>
      <c r="IO8" s="591"/>
      <c r="IP8" s="196" t="s">
        <v>3</v>
      </c>
      <c r="IQ8" s="196" t="s">
        <v>5</v>
      </c>
      <c r="IR8" s="196" t="s">
        <v>8</v>
      </c>
      <c r="IS8" s="591"/>
      <c r="IT8" s="196" t="s">
        <v>3</v>
      </c>
      <c r="IU8" s="196" t="s">
        <v>5</v>
      </c>
      <c r="IV8" s="196" t="s">
        <v>8</v>
      </c>
    </row>
    <row r="9" spans="3:256" ht="24.75" customHeight="1" x14ac:dyDescent="0.25">
      <c r="C9" s="621"/>
      <c r="D9" s="622"/>
      <c r="E9" s="597"/>
      <c r="F9" s="38"/>
      <c r="G9" s="37" t="s">
        <v>6</v>
      </c>
      <c r="H9" s="37" t="s">
        <v>9</v>
      </c>
      <c r="I9" s="597"/>
      <c r="J9" s="38"/>
      <c r="K9" s="37" t="s">
        <v>6</v>
      </c>
      <c r="L9" s="37" t="s">
        <v>9</v>
      </c>
      <c r="M9" s="597"/>
      <c r="N9" s="38"/>
      <c r="O9" s="37" t="s">
        <v>6</v>
      </c>
      <c r="P9" s="37" t="s">
        <v>9</v>
      </c>
      <c r="Q9" s="597"/>
      <c r="R9" s="38"/>
      <c r="S9" s="37" t="s">
        <v>6</v>
      </c>
      <c r="T9" s="37" t="s">
        <v>9</v>
      </c>
      <c r="U9" s="597"/>
      <c r="V9" s="38"/>
      <c r="W9" s="37" t="s">
        <v>6</v>
      </c>
      <c r="X9" s="37" t="s">
        <v>9</v>
      </c>
      <c r="Y9" s="597"/>
      <c r="Z9" s="38"/>
      <c r="AA9" s="37" t="s">
        <v>6</v>
      </c>
      <c r="AB9" s="37" t="s">
        <v>9</v>
      </c>
      <c r="AC9" s="597"/>
      <c r="AD9" s="38"/>
      <c r="AE9" s="37" t="s">
        <v>6</v>
      </c>
      <c r="AF9" s="37" t="s">
        <v>9</v>
      </c>
      <c r="AG9" s="597"/>
      <c r="AH9" s="38"/>
      <c r="AI9" s="37" t="s">
        <v>6</v>
      </c>
      <c r="AJ9" s="37" t="s">
        <v>9</v>
      </c>
      <c r="AK9" s="597"/>
      <c r="AL9" s="38"/>
      <c r="AM9" s="37" t="s">
        <v>6</v>
      </c>
      <c r="AN9" s="37" t="s">
        <v>9</v>
      </c>
      <c r="AO9" s="597"/>
      <c r="AP9" s="38"/>
      <c r="AQ9" s="37" t="s">
        <v>6</v>
      </c>
      <c r="AR9" s="37" t="s">
        <v>9</v>
      </c>
      <c r="AS9" s="597"/>
      <c r="AT9" s="38"/>
      <c r="AU9" s="37" t="s">
        <v>6</v>
      </c>
      <c r="AV9" s="37" t="s">
        <v>9</v>
      </c>
      <c r="AW9" s="597"/>
      <c r="AX9" s="38"/>
      <c r="AY9" s="37" t="s">
        <v>6</v>
      </c>
      <c r="AZ9" s="37" t="s">
        <v>9</v>
      </c>
      <c r="BA9" s="597"/>
      <c r="BB9" s="38"/>
      <c r="BC9" s="37" t="s">
        <v>6</v>
      </c>
      <c r="BD9" s="37" t="s">
        <v>9</v>
      </c>
      <c r="BE9" s="597"/>
      <c r="BF9" s="38"/>
      <c r="BG9" s="37" t="s">
        <v>6</v>
      </c>
      <c r="BH9" s="37" t="s">
        <v>9</v>
      </c>
      <c r="BI9" s="597"/>
      <c r="BJ9" s="38"/>
      <c r="BK9" s="37" t="s">
        <v>6</v>
      </c>
      <c r="BL9" s="37" t="s">
        <v>9</v>
      </c>
      <c r="BM9" s="597"/>
      <c r="BN9" s="38"/>
      <c r="BO9" s="37" t="s">
        <v>6</v>
      </c>
      <c r="BP9" s="37" t="s">
        <v>9</v>
      </c>
      <c r="BQ9" s="597"/>
      <c r="BR9" s="38"/>
      <c r="BS9" s="37" t="s">
        <v>6</v>
      </c>
      <c r="BT9" s="37" t="s">
        <v>9</v>
      </c>
      <c r="BU9" s="597"/>
      <c r="BV9" s="38"/>
      <c r="BW9" s="37" t="s">
        <v>6</v>
      </c>
      <c r="BX9" s="37" t="s">
        <v>9</v>
      </c>
      <c r="BY9" s="597"/>
      <c r="BZ9" s="38"/>
      <c r="CA9" s="37" t="s">
        <v>6</v>
      </c>
      <c r="CB9" s="37" t="s">
        <v>9</v>
      </c>
      <c r="CC9" s="597"/>
      <c r="CD9" s="38"/>
      <c r="CE9" s="37" t="s">
        <v>6</v>
      </c>
      <c r="CF9" s="37" t="s">
        <v>9</v>
      </c>
      <c r="CG9" s="597"/>
      <c r="CH9" s="38"/>
      <c r="CI9" s="37" t="s">
        <v>6</v>
      </c>
      <c r="CJ9" s="37" t="s">
        <v>9</v>
      </c>
      <c r="CK9" s="597"/>
      <c r="CL9" s="38"/>
      <c r="CM9" s="37" t="s">
        <v>6</v>
      </c>
      <c r="CN9" s="37" t="s">
        <v>9</v>
      </c>
      <c r="CO9" s="597"/>
      <c r="CP9" s="38"/>
      <c r="CQ9" s="37" t="s">
        <v>6</v>
      </c>
      <c r="CR9" s="37" t="s">
        <v>9</v>
      </c>
      <c r="CS9" s="597"/>
      <c r="CT9" s="38"/>
      <c r="CU9" s="37" t="s">
        <v>6</v>
      </c>
      <c r="CV9" s="37" t="s">
        <v>9</v>
      </c>
      <c r="CW9" s="597"/>
      <c r="CX9" s="38"/>
      <c r="CY9" s="37" t="s">
        <v>6</v>
      </c>
      <c r="CZ9" s="37" t="s">
        <v>9</v>
      </c>
      <c r="DA9" s="597"/>
      <c r="DB9" s="38"/>
      <c r="DC9" s="37" t="s">
        <v>6</v>
      </c>
      <c r="DD9" s="37" t="s">
        <v>9</v>
      </c>
      <c r="DE9" s="597"/>
      <c r="DF9" s="38"/>
      <c r="DG9" s="37" t="s">
        <v>6</v>
      </c>
      <c r="DH9" s="37" t="s">
        <v>9</v>
      </c>
      <c r="DI9" s="597"/>
      <c r="DJ9" s="38"/>
      <c r="DK9" s="37" t="s">
        <v>6</v>
      </c>
      <c r="DL9" s="37" t="s">
        <v>9</v>
      </c>
      <c r="DM9" s="592"/>
      <c r="DN9" s="108"/>
      <c r="DO9" s="109" t="s">
        <v>6</v>
      </c>
      <c r="DP9" s="109" t="s">
        <v>9</v>
      </c>
      <c r="DQ9" s="592"/>
      <c r="DR9" s="108"/>
      <c r="DS9" s="109" t="s">
        <v>6</v>
      </c>
      <c r="DT9" s="109" t="s">
        <v>9</v>
      </c>
      <c r="DU9" s="592"/>
      <c r="DV9" s="108"/>
      <c r="DW9" s="109" t="s">
        <v>6</v>
      </c>
      <c r="DX9" s="109" t="s">
        <v>9</v>
      </c>
      <c r="DY9" s="592"/>
      <c r="DZ9" s="108"/>
      <c r="EA9" s="109" t="s">
        <v>6</v>
      </c>
      <c r="EB9" s="109" t="s">
        <v>9</v>
      </c>
      <c r="EC9" s="592"/>
      <c r="ED9" s="108"/>
      <c r="EE9" s="109" t="s">
        <v>6</v>
      </c>
      <c r="EF9" s="109" t="s">
        <v>9</v>
      </c>
      <c r="EG9" s="592"/>
      <c r="EH9" s="108"/>
      <c r="EI9" s="109" t="s">
        <v>6</v>
      </c>
      <c r="EJ9" s="109" t="s">
        <v>9</v>
      </c>
      <c r="EK9" s="592"/>
      <c r="EL9" s="108"/>
      <c r="EM9" s="116" t="s">
        <v>6</v>
      </c>
      <c r="EN9" s="116" t="s">
        <v>9</v>
      </c>
      <c r="EO9" s="592"/>
      <c r="EP9" s="108"/>
      <c r="EQ9" s="120" t="s">
        <v>6</v>
      </c>
      <c r="ER9" s="120" t="s">
        <v>9</v>
      </c>
      <c r="ES9" s="592"/>
      <c r="ET9" s="108"/>
      <c r="EU9" s="128" t="s">
        <v>6</v>
      </c>
      <c r="EV9" s="128" t="s">
        <v>9</v>
      </c>
      <c r="EW9" s="592"/>
      <c r="EX9" s="108"/>
      <c r="EY9" s="128" t="s">
        <v>6</v>
      </c>
      <c r="EZ9" s="128" t="s">
        <v>9</v>
      </c>
      <c r="FA9" s="592"/>
      <c r="FB9" s="108"/>
      <c r="FC9" s="132" t="s">
        <v>6</v>
      </c>
      <c r="FD9" s="132" t="s">
        <v>9</v>
      </c>
      <c r="FE9" s="592"/>
      <c r="FF9" s="108"/>
      <c r="FG9" s="136" t="s">
        <v>6</v>
      </c>
      <c r="FH9" s="136" t="s">
        <v>9</v>
      </c>
      <c r="FI9" s="592"/>
      <c r="FJ9" s="108"/>
      <c r="FK9" s="140" t="s">
        <v>6</v>
      </c>
      <c r="FL9" s="140" t="s">
        <v>9</v>
      </c>
      <c r="FM9" s="592"/>
      <c r="FN9" s="108"/>
      <c r="FO9" s="144" t="s">
        <v>6</v>
      </c>
      <c r="FP9" s="144" t="s">
        <v>9</v>
      </c>
      <c r="FQ9" s="592"/>
      <c r="FR9" s="108"/>
      <c r="FS9" s="144" t="s">
        <v>6</v>
      </c>
      <c r="FT9" s="144" t="s">
        <v>9</v>
      </c>
      <c r="FU9" s="592"/>
      <c r="FV9" s="108"/>
      <c r="FW9" s="151" t="s">
        <v>6</v>
      </c>
      <c r="FX9" s="151" t="s">
        <v>9</v>
      </c>
      <c r="FY9" s="592"/>
      <c r="FZ9" s="108"/>
      <c r="GA9" s="156" t="s">
        <v>6</v>
      </c>
      <c r="GB9" s="156" t="s">
        <v>9</v>
      </c>
      <c r="GC9" s="592"/>
      <c r="GD9" s="108"/>
      <c r="GE9" s="156" t="s">
        <v>6</v>
      </c>
      <c r="GF9" s="156" t="s">
        <v>9</v>
      </c>
      <c r="GG9" s="592"/>
      <c r="GH9" s="108"/>
      <c r="GI9" s="160" t="s">
        <v>6</v>
      </c>
      <c r="GJ9" s="160" t="s">
        <v>9</v>
      </c>
      <c r="GK9" s="592"/>
      <c r="GL9" s="108"/>
      <c r="GM9" s="163" t="s">
        <v>6</v>
      </c>
      <c r="GN9" s="163" t="s">
        <v>9</v>
      </c>
      <c r="GO9" s="592"/>
      <c r="GP9" s="108"/>
      <c r="GQ9" s="166" t="s">
        <v>6</v>
      </c>
      <c r="GR9" s="166" t="s">
        <v>9</v>
      </c>
      <c r="GS9" s="592"/>
      <c r="GT9" s="108"/>
      <c r="GU9" s="169" t="s">
        <v>6</v>
      </c>
      <c r="GV9" s="169" t="s">
        <v>9</v>
      </c>
      <c r="GW9" s="592"/>
      <c r="GX9" s="108"/>
      <c r="GY9" s="172" t="s">
        <v>6</v>
      </c>
      <c r="GZ9" s="172" t="s">
        <v>9</v>
      </c>
      <c r="HA9" s="592"/>
      <c r="HB9" s="108"/>
      <c r="HC9" s="177" t="s">
        <v>6</v>
      </c>
      <c r="HD9" s="177" t="s">
        <v>9</v>
      </c>
      <c r="HE9" s="592"/>
      <c r="HF9" s="108"/>
      <c r="HG9" s="183" t="s">
        <v>6</v>
      </c>
      <c r="HH9" s="183" t="s">
        <v>9</v>
      </c>
      <c r="HI9" s="592"/>
      <c r="HJ9" s="108"/>
      <c r="HK9" s="197" t="s">
        <v>6</v>
      </c>
      <c r="HL9" s="197" t="s">
        <v>9</v>
      </c>
      <c r="HM9" s="592"/>
      <c r="HN9" s="108"/>
      <c r="HO9" s="197" t="s">
        <v>6</v>
      </c>
      <c r="HP9" s="197" t="s">
        <v>9</v>
      </c>
      <c r="HQ9" s="592"/>
      <c r="HR9" s="108"/>
      <c r="HS9" s="197" t="s">
        <v>6</v>
      </c>
      <c r="HT9" s="197" t="s">
        <v>9</v>
      </c>
      <c r="HU9" s="592"/>
      <c r="HV9" s="108"/>
      <c r="HW9" s="197" t="s">
        <v>6</v>
      </c>
      <c r="HX9" s="197" t="s">
        <v>9</v>
      </c>
      <c r="HY9" s="592"/>
      <c r="HZ9" s="108"/>
      <c r="IA9" s="197" t="s">
        <v>6</v>
      </c>
      <c r="IB9" s="197" t="s">
        <v>9</v>
      </c>
      <c r="IC9" s="592"/>
      <c r="ID9" s="108"/>
      <c r="IE9" s="197" t="s">
        <v>6</v>
      </c>
      <c r="IF9" s="197" t="s">
        <v>9</v>
      </c>
      <c r="IG9" s="592"/>
      <c r="IH9" s="108"/>
      <c r="II9" s="197" t="s">
        <v>6</v>
      </c>
      <c r="IJ9" s="197" t="s">
        <v>9</v>
      </c>
      <c r="IK9" s="592"/>
      <c r="IL9" s="108"/>
      <c r="IM9" s="197" t="s">
        <v>6</v>
      </c>
      <c r="IN9" s="197" t="s">
        <v>9</v>
      </c>
      <c r="IO9" s="592"/>
      <c r="IP9" s="108"/>
      <c r="IQ9" s="197" t="s">
        <v>6</v>
      </c>
      <c r="IR9" s="197" t="s">
        <v>9</v>
      </c>
      <c r="IS9" s="592"/>
      <c r="IT9" s="108"/>
      <c r="IU9" s="197" t="s">
        <v>6</v>
      </c>
      <c r="IV9" s="197" t="s">
        <v>9</v>
      </c>
    </row>
    <row r="10" spans="3:256" ht="12.75" customHeight="1" x14ac:dyDescent="0.25">
      <c r="C10" s="610" t="s">
        <v>10</v>
      </c>
      <c r="D10" s="611"/>
      <c r="E10" s="588">
        <f>SUM(F10:H11)</f>
        <v>-2025.4700000000003</v>
      </c>
      <c r="F10" s="588">
        <f>SUM(F12:F13)</f>
        <v>-139.29000000000002</v>
      </c>
      <c r="G10" s="588">
        <f>SUM(G12:G13)</f>
        <v>-307.3</v>
      </c>
      <c r="H10" s="588">
        <f>SUM(H12:H13)</f>
        <v>-1578.88</v>
      </c>
      <c r="I10" s="588">
        <f>SUM(J10:L11)</f>
        <v>-1997.25</v>
      </c>
      <c r="J10" s="588">
        <f>SUM(J12:J13)</f>
        <v>-200.26</v>
      </c>
      <c r="K10" s="588">
        <f>SUM(K12:K13)</f>
        <v>-476.37</v>
      </c>
      <c r="L10" s="588">
        <f>SUM(L12:L13)</f>
        <v>-1320.62</v>
      </c>
      <c r="M10" s="588">
        <f>SUM(N10:P11)</f>
        <v>-1999.2</v>
      </c>
      <c r="N10" s="588">
        <f>SUM(N12:N13)</f>
        <v>-107.04</v>
      </c>
      <c r="O10" s="588">
        <f>SUM(O12:O13)</f>
        <v>-449.03</v>
      </c>
      <c r="P10" s="588">
        <f>SUM(P12:P13)</f>
        <v>-1443.13</v>
      </c>
      <c r="Q10" s="588">
        <f>SUM(R10:T11)</f>
        <v>-1996.67</v>
      </c>
      <c r="R10" s="588">
        <f t="shared" ref="R10:BH10" si="0">SUM(R12:R13)</f>
        <v>-369.33000000000004</v>
      </c>
      <c r="S10" s="588">
        <f t="shared" si="0"/>
        <v>-209.42000000000002</v>
      </c>
      <c r="T10" s="588">
        <f t="shared" si="0"/>
        <v>-1417.92</v>
      </c>
      <c r="U10" s="588">
        <f t="shared" si="0"/>
        <v>-1975.6</v>
      </c>
      <c r="V10" s="588">
        <f t="shared" si="0"/>
        <v>-79.7</v>
      </c>
      <c r="W10" s="588">
        <f t="shared" si="0"/>
        <v>-262.42</v>
      </c>
      <c r="X10" s="588">
        <f t="shared" si="0"/>
        <v>-1633.48</v>
      </c>
      <c r="Y10" s="588">
        <f t="shared" si="0"/>
        <v>-2000.06</v>
      </c>
      <c r="Z10" s="588">
        <f t="shared" si="0"/>
        <v>-129.72</v>
      </c>
      <c r="AA10" s="588">
        <f t="shared" si="0"/>
        <v>-325.77999999999997</v>
      </c>
      <c r="AB10" s="588">
        <f t="shared" si="0"/>
        <v>-1544.56</v>
      </c>
      <c r="AC10" s="588">
        <f t="shared" si="0"/>
        <v>-2690.38</v>
      </c>
      <c r="AD10" s="588">
        <f t="shared" si="0"/>
        <v>-141.29000000000002</v>
      </c>
      <c r="AE10" s="588">
        <f t="shared" si="0"/>
        <v>-378.94</v>
      </c>
      <c r="AF10" s="588">
        <f t="shared" si="0"/>
        <v>-2170.15</v>
      </c>
      <c r="AG10" s="588">
        <f t="shared" si="0"/>
        <v>-2669.67</v>
      </c>
      <c r="AH10" s="588">
        <f t="shared" si="0"/>
        <v>-268.83000000000004</v>
      </c>
      <c r="AI10" s="588">
        <f t="shared" si="0"/>
        <v>-510.1</v>
      </c>
      <c r="AJ10" s="588">
        <f t="shared" si="0"/>
        <v>-1890.7400000000002</v>
      </c>
      <c r="AK10" s="588">
        <f t="shared" si="0"/>
        <v>-2684.02</v>
      </c>
      <c r="AL10" s="588">
        <f t="shared" si="0"/>
        <v>-110.11000000000001</v>
      </c>
      <c r="AM10" s="588">
        <f t="shared" si="0"/>
        <v>-533.84999999999991</v>
      </c>
      <c r="AN10" s="588">
        <f t="shared" si="0"/>
        <v>-2040.06</v>
      </c>
      <c r="AO10" s="588">
        <f t="shared" si="0"/>
        <v>-2646.24</v>
      </c>
      <c r="AP10" s="588">
        <f t="shared" si="0"/>
        <v>-399.99</v>
      </c>
      <c r="AQ10" s="588">
        <f t="shared" si="0"/>
        <v>-439.04</v>
      </c>
      <c r="AR10" s="588">
        <f t="shared" si="0"/>
        <v>-1807.21</v>
      </c>
      <c r="AS10" s="588">
        <f t="shared" si="0"/>
        <v>-2619.3000000000002</v>
      </c>
      <c r="AT10" s="588">
        <f t="shared" si="0"/>
        <v>-133.85999999999999</v>
      </c>
      <c r="AU10" s="588">
        <f t="shared" si="0"/>
        <v>-422.49</v>
      </c>
      <c r="AV10" s="588">
        <f t="shared" si="0"/>
        <v>-2062.9499999999998</v>
      </c>
      <c r="AW10" s="588">
        <f t="shared" si="0"/>
        <v>-2242.8900000000003</v>
      </c>
      <c r="AX10" s="588">
        <f t="shared" si="0"/>
        <v>-102.12</v>
      </c>
      <c r="AY10" s="588">
        <f t="shared" si="0"/>
        <v>-401.11</v>
      </c>
      <c r="AZ10" s="588">
        <f t="shared" si="0"/>
        <v>-1739.6599999999999</v>
      </c>
      <c r="BA10" s="588">
        <f t="shared" si="0"/>
        <v>-2239.6</v>
      </c>
      <c r="BB10" s="588">
        <f t="shared" si="0"/>
        <v>-143.32</v>
      </c>
      <c r="BC10" s="588">
        <f t="shared" si="0"/>
        <v>-369.76</v>
      </c>
      <c r="BD10" s="588">
        <f t="shared" si="0"/>
        <v>-1726.52</v>
      </c>
      <c r="BE10" s="588">
        <f t="shared" si="0"/>
        <v>-2670.64</v>
      </c>
      <c r="BF10" s="588">
        <f t="shared" si="0"/>
        <v>-257.78999999999996</v>
      </c>
      <c r="BG10" s="588">
        <f t="shared" si="0"/>
        <v>-472.59000000000003</v>
      </c>
      <c r="BH10" s="588">
        <f t="shared" si="0"/>
        <v>-1940.26</v>
      </c>
      <c r="BI10" s="588">
        <f t="shared" ref="BI10:CF10" si="1">SUM(BI12:BI13)</f>
        <v>-2694.58</v>
      </c>
      <c r="BJ10" s="588">
        <f t="shared" si="1"/>
        <v>-97.25</v>
      </c>
      <c r="BK10" s="588">
        <f t="shared" si="1"/>
        <v>-471.22</v>
      </c>
      <c r="BL10" s="588">
        <f t="shared" si="1"/>
        <v>-2126.11</v>
      </c>
      <c r="BM10" s="588">
        <f t="shared" si="1"/>
        <v>-2678.18</v>
      </c>
      <c r="BN10" s="588">
        <f t="shared" si="1"/>
        <v>-375.34000000000003</v>
      </c>
      <c r="BO10" s="588">
        <f t="shared" si="1"/>
        <v>-246.29</v>
      </c>
      <c r="BP10" s="588">
        <f t="shared" si="1"/>
        <v>-2056.5500000000002</v>
      </c>
      <c r="BQ10" s="588">
        <f t="shared" si="1"/>
        <v>-3773.9300000000003</v>
      </c>
      <c r="BR10" s="588">
        <f t="shared" si="1"/>
        <v>-95.88</v>
      </c>
      <c r="BS10" s="588">
        <f t="shared" si="1"/>
        <v>-629.44000000000005</v>
      </c>
      <c r="BT10" s="588">
        <f t="shared" si="1"/>
        <v>-3048.61</v>
      </c>
      <c r="BU10" s="588">
        <f t="shared" si="1"/>
        <v>-3794.1000000000004</v>
      </c>
      <c r="BV10" s="588">
        <f t="shared" si="1"/>
        <v>-311.89999999999998</v>
      </c>
      <c r="BW10" s="588">
        <f t="shared" si="1"/>
        <v>-693.40000000000009</v>
      </c>
      <c r="BX10" s="588">
        <f t="shared" si="1"/>
        <v>-2788.8</v>
      </c>
      <c r="BY10" s="588">
        <f t="shared" si="1"/>
        <v>-3569.06</v>
      </c>
      <c r="BZ10" s="588">
        <f t="shared" si="1"/>
        <v>-306.29000000000002</v>
      </c>
      <c r="CA10" s="588">
        <f t="shared" si="1"/>
        <v>-701.17</v>
      </c>
      <c r="CB10" s="588">
        <f t="shared" si="1"/>
        <v>-2561.6000000000004</v>
      </c>
      <c r="CC10" s="588">
        <f t="shared" si="1"/>
        <v>-3344.65</v>
      </c>
      <c r="CD10" s="588">
        <f t="shared" si="1"/>
        <v>-387.11</v>
      </c>
      <c r="CE10" s="588">
        <f t="shared" si="1"/>
        <v>-745.47</v>
      </c>
      <c r="CF10" s="588">
        <f t="shared" si="1"/>
        <v>-2212.0700000000002</v>
      </c>
      <c r="CG10" s="588">
        <f t="shared" ref="CG10:CR10" si="2">SUM(CG12:CG13)</f>
        <v>-3232.24</v>
      </c>
      <c r="CH10" s="588">
        <f t="shared" si="2"/>
        <v>-314.06</v>
      </c>
      <c r="CI10" s="588">
        <f t="shared" si="2"/>
        <v>-894.93000000000006</v>
      </c>
      <c r="CJ10" s="588">
        <f t="shared" si="2"/>
        <v>-2023.25</v>
      </c>
      <c r="CK10" s="588">
        <f t="shared" si="2"/>
        <v>-2975.88</v>
      </c>
      <c r="CL10" s="588">
        <f t="shared" si="2"/>
        <v>-431.40999999999997</v>
      </c>
      <c r="CM10" s="588">
        <f t="shared" si="2"/>
        <v>-563.68000000000006</v>
      </c>
      <c r="CN10" s="588">
        <f t="shared" si="2"/>
        <v>-1980.79</v>
      </c>
      <c r="CO10" s="588">
        <f t="shared" si="2"/>
        <v>-2976.4900000000002</v>
      </c>
      <c r="CP10" s="588">
        <f t="shared" si="2"/>
        <v>-463.52</v>
      </c>
      <c r="CQ10" s="588">
        <f t="shared" si="2"/>
        <v>-709.46</v>
      </c>
      <c r="CR10" s="588">
        <f t="shared" si="2"/>
        <v>-1803.51</v>
      </c>
      <c r="CS10" s="588">
        <f t="shared" ref="CS10:DH10" si="3">SUM(CS12:CS13)</f>
        <v>-2614.0099999999998</v>
      </c>
      <c r="CT10" s="588">
        <f t="shared" si="3"/>
        <v>-100.16</v>
      </c>
      <c r="CU10" s="588">
        <f t="shared" si="3"/>
        <v>-887.29</v>
      </c>
      <c r="CV10" s="588">
        <f t="shared" si="3"/>
        <v>-1626.56</v>
      </c>
      <c r="CW10" s="588">
        <f t="shared" si="3"/>
        <v>3209.3399999999997</v>
      </c>
      <c r="CX10" s="588">
        <f t="shared" si="3"/>
        <v>609.29999999999995</v>
      </c>
      <c r="CY10" s="588">
        <f t="shared" si="3"/>
        <v>395.95000000000005</v>
      </c>
      <c r="CZ10" s="588">
        <f t="shared" si="3"/>
        <v>2204.09</v>
      </c>
      <c r="DA10" s="588">
        <f t="shared" si="3"/>
        <v>2687.39</v>
      </c>
      <c r="DB10" s="588">
        <f t="shared" si="3"/>
        <v>277.99</v>
      </c>
      <c r="DC10" s="588">
        <f t="shared" si="3"/>
        <v>465.05999999999995</v>
      </c>
      <c r="DD10" s="588">
        <f t="shared" si="3"/>
        <v>1944.34</v>
      </c>
      <c r="DE10" s="588">
        <f t="shared" si="3"/>
        <v>2511.0199999999995</v>
      </c>
      <c r="DF10" s="588">
        <f t="shared" si="3"/>
        <v>213.07</v>
      </c>
      <c r="DG10" s="588">
        <f t="shared" si="3"/>
        <v>490.03</v>
      </c>
      <c r="DH10" s="588">
        <f t="shared" si="3"/>
        <v>1807.9199999999998</v>
      </c>
      <c r="DI10" s="588">
        <f t="shared" ref="DI10:DP10" si="4">SUM(DI12:DI13)</f>
        <v>2335.54</v>
      </c>
      <c r="DJ10" s="588">
        <f t="shared" si="4"/>
        <v>384.69</v>
      </c>
      <c r="DK10" s="588">
        <f t="shared" si="4"/>
        <v>230.14</v>
      </c>
      <c r="DL10" s="588">
        <f t="shared" si="4"/>
        <v>1720.71</v>
      </c>
      <c r="DM10" s="588">
        <f t="shared" si="4"/>
        <v>2234.2600000000002</v>
      </c>
      <c r="DN10" s="588">
        <f t="shared" si="4"/>
        <v>142.93</v>
      </c>
      <c r="DO10" s="588">
        <f t="shared" si="4"/>
        <v>171.67000000000002</v>
      </c>
      <c r="DP10" s="588">
        <f t="shared" si="4"/>
        <v>1919.6599999999999</v>
      </c>
      <c r="DQ10" s="588">
        <f t="shared" ref="DQ10:EJ10" si="5">SUM(DQ12:DQ13)</f>
        <v>3762.8</v>
      </c>
      <c r="DR10" s="588">
        <f t="shared" si="5"/>
        <v>114.15</v>
      </c>
      <c r="DS10" s="588">
        <f t="shared" si="5"/>
        <v>532.59</v>
      </c>
      <c r="DT10" s="588">
        <f t="shared" si="5"/>
        <v>3116.06</v>
      </c>
      <c r="DU10" s="588">
        <f t="shared" si="5"/>
        <v>3726.6400000000003</v>
      </c>
      <c r="DV10" s="588">
        <f t="shared" si="5"/>
        <v>201.99</v>
      </c>
      <c r="DW10" s="588">
        <f t="shared" si="5"/>
        <v>464.99</v>
      </c>
      <c r="DX10" s="588">
        <f t="shared" si="5"/>
        <v>3059.66</v>
      </c>
      <c r="DY10" s="588">
        <f t="shared" si="5"/>
        <v>3633.7299999999996</v>
      </c>
      <c r="DZ10" s="588">
        <f t="shared" si="5"/>
        <v>330.59999999999997</v>
      </c>
      <c r="EA10" s="588">
        <f t="shared" si="5"/>
        <v>733.12</v>
      </c>
      <c r="EB10" s="588">
        <f t="shared" si="5"/>
        <v>2570.0099999999998</v>
      </c>
      <c r="EC10" s="588">
        <f t="shared" si="5"/>
        <v>3586.5</v>
      </c>
      <c r="ED10" s="588">
        <f t="shared" si="5"/>
        <v>140.38999999999999</v>
      </c>
      <c r="EE10" s="588">
        <f t="shared" si="5"/>
        <v>1191.3200000000002</v>
      </c>
      <c r="EF10" s="588">
        <f t="shared" si="5"/>
        <v>2254.79</v>
      </c>
      <c r="EG10" s="588">
        <f t="shared" si="5"/>
        <v>3516.08</v>
      </c>
      <c r="EH10" s="588">
        <f t="shared" si="5"/>
        <v>592.74</v>
      </c>
      <c r="EI10" s="588">
        <f t="shared" si="5"/>
        <v>1315.41</v>
      </c>
      <c r="EJ10" s="588">
        <f t="shared" si="5"/>
        <v>1607.93</v>
      </c>
      <c r="EK10" s="588">
        <f t="shared" ref="EK10:ER10" si="6">SUM(EK12:EK13)</f>
        <v>3585.5299999999997</v>
      </c>
      <c r="EL10" s="588">
        <f t="shared" si="6"/>
        <v>598.59</v>
      </c>
      <c r="EM10" s="588">
        <f t="shared" si="6"/>
        <v>806.88</v>
      </c>
      <c r="EN10" s="588">
        <f t="shared" si="6"/>
        <v>2180.06</v>
      </c>
      <c r="EO10" s="588">
        <f t="shared" si="6"/>
        <v>2973.482</v>
      </c>
      <c r="EP10" s="588">
        <f t="shared" si="6"/>
        <v>703.37199999999996</v>
      </c>
      <c r="EQ10" s="588">
        <f t="shared" si="6"/>
        <v>470.28999999999996</v>
      </c>
      <c r="ER10" s="588">
        <f t="shared" si="6"/>
        <v>1799.8200000000002</v>
      </c>
      <c r="ES10" s="588">
        <f t="shared" ref="ES10:EZ10" si="7">SUM(ES12:ES13)</f>
        <v>2346.23</v>
      </c>
      <c r="ET10" s="588">
        <f t="shared" si="7"/>
        <v>90.06</v>
      </c>
      <c r="EU10" s="588">
        <f t="shared" si="7"/>
        <v>395.87</v>
      </c>
      <c r="EV10" s="588">
        <f t="shared" si="7"/>
        <v>1860.3</v>
      </c>
      <c r="EW10" s="588">
        <f t="shared" si="7"/>
        <v>2763.76</v>
      </c>
      <c r="EX10" s="588">
        <f t="shared" si="7"/>
        <v>279.24</v>
      </c>
      <c r="EY10" s="588">
        <f t="shared" si="7"/>
        <v>517.32000000000005</v>
      </c>
      <c r="EZ10" s="588">
        <f t="shared" si="7"/>
        <v>1967.1999999999998</v>
      </c>
      <c r="FA10" s="588">
        <f t="shared" ref="FA10:FH10" si="8">SUM(FA12:FA13)</f>
        <v>2637.4929999999999</v>
      </c>
      <c r="FB10" s="588">
        <f t="shared" si="8"/>
        <v>138.78</v>
      </c>
      <c r="FC10" s="588">
        <f t="shared" si="8"/>
        <v>808.28300000000002</v>
      </c>
      <c r="FD10" s="588">
        <f t="shared" si="8"/>
        <v>1690.4299999999998</v>
      </c>
      <c r="FE10" s="588">
        <f t="shared" si="8"/>
        <v>2795.66</v>
      </c>
      <c r="FF10" s="588">
        <f t="shared" si="8"/>
        <v>378.54</v>
      </c>
      <c r="FG10" s="588">
        <f t="shared" si="8"/>
        <v>544.32000000000005</v>
      </c>
      <c r="FH10" s="588">
        <f t="shared" si="8"/>
        <v>1872.8</v>
      </c>
      <c r="FI10" s="588">
        <f>SUM(FI12:FI13)</f>
        <v>2934.63</v>
      </c>
      <c r="FJ10" s="588">
        <f>SUM(FJ12:FJ13)</f>
        <v>429.74</v>
      </c>
      <c r="FK10" s="588">
        <f>SUM(FK12:FK13)</f>
        <v>335.64</v>
      </c>
      <c r="FL10" s="588">
        <f>SUM(FL12:FL13)</f>
        <v>2169.25</v>
      </c>
      <c r="FM10" s="588">
        <v>2647.1899999999996</v>
      </c>
      <c r="FN10" s="588">
        <v>114.58</v>
      </c>
      <c r="FO10" s="588">
        <v>552.19000000000005</v>
      </c>
      <c r="FP10" s="588">
        <v>1980.4199999999998</v>
      </c>
      <c r="FQ10" s="588">
        <f t="shared" ref="FQ10:FX10" si="9">SUM(FQ12:FQ13)</f>
        <v>2532.61</v>
      </c>
      <c r="FR10" s="588">
        <f t="shared" si="9"/>
        <v>221.06</v>
      </c>
      <c r="FS10" s="588">
        <f t="shared" si="9"/>
        <v>424.49</v>
      </c>
      <c r="FT10" s="588">
        <f t="shared" si="9"/>
        <v>1887.06</v>
      </c>
      <c r="FU10" s="588">
        <f t="shared" si="9"/>
        <v>2421.96</v>
      </c>
      <c r="FV10" s="588">
        <f t="shared" si="9"/>
        <v>331.13</v>
      </c>
      <c r="FW10" s="588">
        <f t="shared" si="9"/>
        <v>585.55999999999995</v>
      </c>
      <c r="FX10" s="588">
        <f t="shared" si="9"/>
        <v>1505.27</v>
      </c>
      <c r="FY10" s="588">
        <f t="shared" ref="FY10:GF10" si="10">SUM(FY12:FY13)</f>
        <v>2285.2600000000002</v>
      </c>
      <c r="FZ10" s="588">
        <f t="shared" si="10"/>
        <v>93.360000000000014</v>
      </c>
      <c r="GA10" s="588">
        <f t="shared" si="10"/>
        <v>684.97</v>
      </c>
      <c r="GB10" s="588">
        <f t="shared" si="10"/>
        <v>1506.9299999999998</v>
      </c>
      <c r="GC10" s="588">
        <f t="shared" si="10"/>
        <v>2490.0100000000002</v>
      </c>
      <c r="GD10" s="588">
        <f t="shared" si="10"/>
        <v>492.20000000000005</v>
      </c>
      <c r="GE10" s="588">
        <f t="shared" si="10"/>
        <v>307.63</v>
      </c>
      <c r="GF10" s="588">
        <f t="shared" si="10"/>
        <v>1690.18</v>
      </c>
      <c r="GG10" s="588">
        <f t="shared" ref="GG10:GN10" si="11">SUM(GG12:GG13)</f>
        <v>1997.81</v>
      </c>
      <c r="GH10" s="588">
        <f t="shared" si="11"/>
        <v>192.76999999999998</v>
      </c>
      <c r="GI10" s="588">
        <f t="shared" si="11"/>
        <v>245.32999999999998</v>
      </c>
      <c r="GJ10" s="588">
        <f t="shared" si="11"/>
        <v>1559.71</v>
      </c>
      <c r="GK10" s="588">
        <f t="shared" si="11"/>
        <v>1905.81</v>
      </c>
      <c r="GL10" s="588">
        <f t="shared" si="11"/>
        <v>114.86</v>
      </c>
      <c r="GM10" s="588">
        <f t="shared" si="11"/>
        <v>427.41999999999996</v>
      </c>
      <c r="GN10" s="588">
        <f t="shared" si="11"/>
        <v>1363.53</v>
      </c>
      <c r="GO10" s="588">
        <v>2210.7600000000002</v>
      </c>
      <c r="GP10" s="588">
        <v>130.47</v>
      </c>
      <c r="GQ10" s="588">
        <v>396.16</v>
      </c>
      <c r="GR10" s="588">
        <v>1684.13</v>
      </c>
      <c r="GS10" s="588">
        <f t="shared" ref="GS10:GZ10" si="12">SUM(GS12:GS13)</f>
        <v>3000.8900000000003</v>
      </c>
      <c r="GT10" s="588">
        <f t="shared" si="12"/>
        <v>296.95</v>
      </c>
      <c r="GU10" s="588">
        <f t="shared" si="12"/>
        <v>517.51</v>
      </c>
      <c r="GV10" s="588">
        <f t="shared" si="12"/>
        <v>2186.4299999999998</v>
      </c>
      <c r="GW10" s="588">
        <f t="shared" si="12"/>
        <v>3035.4399999999996</v>
      </c>
      <c r="GX10" s="588">
        <f t="shared" si="12"/>
        <v>99.21</v>
      </c>
      <c r="GY10" s="588">
        <f t="shared" si="12"/>
        <v>560.6</v>
      </c>
      <c r="GZ10" s="588">
        <f t="shared" si="12"/>
        <v>2375.63</v>
      </c>
      <c r="HA10" s="588">
        <v>3037.6000000000004</v>
      </c>
      <c r="HB10" s="588">
        <v>418.3</v>
      </c>
      <c r="HC10" s="588">
        <v>252.71</v>
      </c>
      <c r="HD10" s="588">
        <v>2366.59</v>
      </c>
      <c r="HE10" s="588">
        <v>3031.25</v>
      </c>
      <c r="HF10" s="588">
        <v>142.30000000000001</v>
      </c>
      <c r="HG10" s="588">
        <v>304.84000000000003</v>
      </c>
      <c r="HH10" s="588">
        <v>2584.11</v>
      </c>
      <c r="HI10" s="588">
        <f t="shared" ref="HI10:HP10" si="13">SUM(HI12:HI13)</f>
        <v>3683.08</v>
      </c>
      <c r="HJ10" s="588">
        <f t="shared" si="13"/>
        <v>110.41</v>
      </c>
      <c r="HK10" s="588">
        <f t="shared" si="13"/>
        <v>492.53999999999996</v>
      </c>
      <c r="HL10" s="588">
        <f t="shared" si="13"/>
        <v>3080.13</v>
      </c>
      <c r="HM10" s="588">
        <f t="shared" si="13"/>
        <v>3687.52</v>
      </c>
      <c r="HN10" s="588">
        <f t="shared" si="13"/>
        <v>194.43</v>
      </c>
      <c r="HO10" s="588">
        <f t="shared" si="13"/>
        <v>393.99</v>
      </c>
      <c r="HP10" s="588">
        <f t="shared" si="13"/>
        <v>3099.1</v>
      </c>
      <c r="HQ10" s="588">
        <f t="shared" ref="HQ10:HX10" si="14">SUM(HQ12:HQ13)</f>
        <v>3610.62</v>
      </c>
      <c r="HR10" s="588">
        <f t="shared" si="14"/>
        <v>298.11</v>
      </c>
      <c r="HS10" s="588">
        <f t="shared" si="14"/>
        <v>487.56999999999994</v>
      </c>
      <c r="HT10" s="588">
        <f t="shared" si="14"/>
        <v>2824.9399999999996</v>
      </c>
      <c r="HU10" s="588">
        <f t="shared" si="14"/>
        <v>3679.1400000000003</v>
      </c>
      <c r="HV10" s="588">
        <f t="shared" si="14"/>
        <v>95.88</v>
      </c>
      <c r="HW10" s="588">
        <f t="shared" si="14"/>
        <v>1150.6400000000001</v>
      </c>
      <c r="HX10" s="588">
        <f t="shared" si="14"/>
        <v>2432.62</v>
      </c>
      <c r="HY10" s="588">
        <f>SUM(HY12:HY13)</f>
        <v>3683.0400000000004</v>
      </c>
      <c r="HZ10" s="588">
        <f>SUM(HZ12:HZ13)</f>
        <v>391.70000000000005</v>
      </c>
      <c r="IA10" s="588">
        <f>SUM(IA12:IA13)</f>
        <v>1382.44</v>
      </c>
      <c r="IB10" s="588">
        <f>SUM(IB12:IB13)</f>
        <v>1908.9</v>
      </c>
      <c r="IC10" s="588">
        <f>+IC12+IC13</f>
        <v>3679.8500000000004</v>
      </c>
      <c r="ID10" s="588">
        <f>+ID12+ID13</f>
        <v>758.93999999999994</v>
      </c>
      <c r="IE10" s="588">
        <f>+IE12+IE13</f>
        <v>772.87</v>
      </c>
      <c r="IF10" s="588">
        <f>+IF12+IF13</f>
        <v>2148.04</v>
      </c>
    </row>
    <row r="11" spans="3:256" ht="14.25" customHeight="1" x14ac:dyDescent="0.25">
      <c r="C11" s="612" t="s">
        <v>11</v>
      </c>
      <c r="D11" s="613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R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89"/>
      <c r="BE11" s="589"/>
      <c r="BF11" s="589"/>
      <c r="BG11" s="589"/>
      <c r="BH11" s="589"/>
      <c r="BI11" s="589"/>
      <c r="BJ11" s="589"/>
      <c r="BK11" s="589"/>
      <c r="BL11" s="589"/>
      <c r="BM11" s="589"/>
      <c r="BN11" s="589"/>
      <c r="BO11" s="589"/>
      <c r="BP11" s="589"/>
      <c r="BQ11" s="589"/>
      <c r="BR11" s="589"/>
      <c r="BS11" s="589"/>
      <c r="BT11" s="589"/>
      <c r="BU11" s="589"/>
      <c r="BV11" s="589"/>
      <c r="BW11" s="589"/>
      <c r="BX11" s="589"/>
      <c r="BY11" s="589"/>
      <c r="BZ11" s="589"/>
      <c r="CA11" s="589"/>
      <c r="CB11" s="589"/>
      <c r="CC11" s="589"/>
      <c r="CD11" s="589"/>
      <c r="CE11" s="589"/>
      <c r="CF11" s="589"/>
      <c r="CG11" s="589"/>
      <c r="CH11" s="589"/>
      <c r="CI11" s="589"/>
      <c r="CJ11" s="589"/>
      <c r="CK11" s="589"/>
      <c r="CL11" s="589"/>
      <c r="CM11" s="589"/>
      <c r="CN11" s="589"/>
      <c r="CO11" s="589"/>
      <c r="CP11" s="589"/>
      <c r="CQ11" s="589"/>
      <c r="CR11" s="589"/>
      <c r="CS11" s="589"/>
      <c r="CT11" s="589"/>
      <c r="CU11" s="589"/>
      <c r="CV11" s="589"/>
      <c r="CW11" s="589"/>
      <c r="CX11" s="589"/>
      <c r="CY11" s="589"/>
      <c r="CZ11" s="589"/>
      <c r="DA11" s="589"/>
      <c r="DB11" s="589"/>
      <c r="DC11" s="589"/>
      <c r="DD11" s="589"/>
      <c r="DE11" s="589"/>
      <c r="DF11" s="589"/>
      <c r="DG11" s="589"/>
      <c r="DH11" s="589"/>
      <c r="DI11" s="589"/>
      <c r="DJ11" s="589"/>
      <c r="DK11" s="589"/>
      <c r="DL11" s="589"/>
      <c r="DM11" s="589"/>
      <c r="DN11" s="589"/>
      <c r="DO11" s="589"/>
      <c r="DP11" s="589"/>
      <c r="DQ11" s="589"/>
      <c r="DR11" s="589"/>
      <c r="DS11" s="589"/>
      <c r="DT11" s="589"/>
      <c r="DU11" s="589"/>
      <c r="DV11" s="589"/>
      <c r="DW11" s="589"/>
      <c r="DX11" s="589"/>
      <c r="DY11" s="589"/>
      <c r="DZ11" s="589"/>
      <c r="EA11" s="589"/>
      <c r="EB11" s="589"/>
      <c r="EC11" s="589"/>
      <c r="ED11" s="589"/>
      <c r="EE11" s="589"/>
      <c r="EF11" s="589"/>
      <c r="EG11" s="589"/>
      <c r="EH11" s="589"/>
      <c r="EI11" s="589"/>
      <c r="EJ11" s="589"/>
      <c r="EK11" s="589"/>
      <c r="EL11" s="589"/>
      <c r="EM11" s="589"/>
      <c r="EN11" s="589"/>
      <c r="EO11" s="589"/>
      <c r="EP11" s="589"/>
      <c r="EQ11" s="589"/>
      <c r="ER11" s="589"/>
      <c r="ES11" s="589"/>
      <c r="ET11" s="589"/>
      <c r="EU11" s="589"/>
      <c r="EV11" s="589"/>
      <c r="EW11" s="589"/>
      <c r="EX11" s="589"/>
      <c r="EY11" s="589"/>
      <c r="EZ11" s="589"/>
      <c r="FA11" s="589"/>
      <c r="FB11" s="589"/>
      <c r="FC11" s="589"/>
      <c r="FD11" s="589"/>
      <c r="FE11" s="589"/>
      <c r="FF11" s="589"/>
      <c r="FG11" s="589"/>
      <c r="FH11" s="589"/>
      <c r="FI11" s="589"/>
      <c r="FJ11" s="589"/>
      <c r="FK11" s="589"/>
      <c r="FL11" s="589"/>
      <c r="FM11" s="589"/>
      <c r="FN11" s="589"/>
      <c r="FO11" s="589"/>
      <c r="FP11" s="589"/>
      <c r="FQ11" s="589"/>
      <c r="FR11" s="589"/>
      <c r="FS11" s="589"/>
      <c r="FT11" s="589"/>
      <c r="FU11" s="589"/>
      <c r="FV11" s="589"/>
      <c r="FW11" s="589"/>
      <c r="FX11" s="589"/>
      <c r="FY11" s="589"/>
      <c r="FZ11" s="589"/>
      <c r="GA11" s="589"/>
      <c r="GB11" s="589"/>
      <c r="GC11" s="589"/>
      <c r="GD11" s="589"/>
      <c r="GE11" s="589"/>
      <c r="GF11" s="589"/>
      <c r="GG11" s="589"/>
      <c r="GH11" s="589"/>
      <c r="GI11" s="589"/>
      <c r="GJ11" s="589"/>
      <c r="GK11" s="589"/>
      <c r="GL11" s="589"/>
      <c r="GM11" s="589"/>
      <c r="GN11" s="589"/>
      <c r="GO11" s="589"/>
      <c r="GP11" s="589"/>
      <c r="GQ11" s="589"/>
      <c r="GR11" s="589"/>
      <c r="GS11" s="589"/>
      <c r="GT11" s="589"/>
      <c r="GU11" s="589"/>
      <c r="GV11" s="589"/>
      <c r="GW11" s="589"/>
      <c r="GX11" s="589"/>
      <c r="GY11" s="589"/>
      <c r="GZ11" s="589"/>
      <c r="HA11" s="589"/>
      <c r="HB11" s="589"/>
      <c r="HC11" s="589"/>
      <c r="HD11" s="589"/>
      <c r="HE11" s="589"/>
      <c r="HF11" s="589"/>
      <c r="HG11" s="589"/>
      <c r="HH11" s="589"/>
      <c r="HI11" s="589"/>
      <c r="HJ11" s="589"/>
      <c r="HK11" s="589"/>
      <c r="HL11" s="589"/>
      <c r="HM11" s="589"/>
      <c r="HN11" s="589"/>
      <c r="HO11" s="589"/>
      <c r="HP11" s="589"/>
      <c r="HQ11" s="589"/>
      <c r="HR11" s="589"/>
      <c r="HS11" s="589"/>
      <c r="HT11" s="589"/>
      <c r="HU11" s="589"/>
      <c r="HV11" s="589"/>
      <c r="HW11" s="589"/>
      <c r="HX11" s="589"/>
      <c r="HY11" s="589"/>
      <c r="HZ11" s="589"/>
      <c r="IA11" s="589"/>
      <c r="IB11" s="589"/>
      <c r="IC11" s="589"/>
      <c r="ID11" s="589"/>
      <c r="IE11" s="589"/>
      <c r="IF11" s="589"/>
      <c r="IG11" s="198">
        <f>+IG12+IG13</f>
        <v>-3081.31</v>
      </c>
      <c r="IH11" s="198">
        <f>+IH12+IH13</f>
        <v>-623.5</v>
      </c>
      <c r="II11" s="198">
        <f>+II12+II13</f>
        <v>-505.69000000000005</v>
      </c>
      <c r="IJ11" s="198">
        <f>+IJ12+IJ13</f>
        <v>-1952.12</v>
      </c>
      <c r="IK11" s="198">
        <v>-2570.35</v>
      </c>
      <c r="IL11" s="198">
        <v>-149.37</v>
      </c>
      <c r="IM11" s="198">
        <v>-452.94000000000005</v>
      </c>
      <c r="IN11" s="198">
        <v>-1968.04</v>
      </c>
      <c r="IO11" s="198">
        <v>-2562.4699999999998</v>
      </c>
      <c r="IP11" s="198">
        <v>-356.32</v>
      </c>
      <c r="IQ11" s="198">
        <v>-536.03</v>
      </c>
      <c r="IR11" s="198">
        <v>-1670.12</v>
      </c>
      <c r="IS11" s="198">
        <v>-2589.0300000000002</v>
      </c>
      <c r="IT11" s="198">
        <v>-96.61999999999999</v>
      </c>
      <c r="IU11" s="198">
        <v>-624.81999999999994</v>
      </c>
      <c r="IV11" s="198">
        <v>-1867.5900000000001</v>
      </c>
    </row>
    <row r="12" spans="3:256" ht="15.9" customHeight="1" x14ac:dyDescent="0.3">
      <c r="C12" s="606" t="s">
        <v>12</v>
      </c>
      <c r="D12" s="78" t="s">
        <v>13</v>
      </c>
      <c r="E12" s="33">
        <f>F12+G12+H12</f>
        <v>-1262.27</v>
      </c>
      <c r="F12" s="33">
        <v>-82.29</v>
      </c>
      <c r="G12" s="33">
        <v>-235.74</v>
      </c>
      <c r="H12" s="33">
        <v>-944.24</v>
      </c>
      <c r="I12" s="33">
        <f>J12+K12+L12</f>
        <v>-1237.96</v>
      </c>
      <c r="J12" s="33">
        <v>-146.31</v>
      </c>
      <c r="K12" s="33">
        <v>-263.23</v>
      </c>
      <c r="L12" s="33">
        <v>-828.42</v>
      </c>
      <c r="M12" s="33">
        <f>N12+O12+P12</f>
        <v>-1240.6199999999999</v>
      </c>
      <c r="N12" s="33">
        <v>-89.43</v>
      </c>
      <c r="O12" s="33">
        <v>-226.56</v>
      </c>
      <c r="P12" s="33">
        <v>-924.63</v>
      </c>
      <c r="Q12" s="33">
        <f>R12+S12+T12</f>
        <v>-1239.69</v>
      </c>
      <c r="R12" s="33">
        <v>-173.8</v>
      </c>
      <c r="S12" s="33">
        <v>-141.99</v>
      </c>
      <c r="T12" s="33">
        <v>-923.9</v>
      </c>
      <c r="U12" s="33">
        <f>V12+W12+X12</f>
        <v>-1229.33</v>
      </c>
      <c r="V12" s="33">
        <v>-52.76</v>
      </c>
      <c r="W12" s="33">
        <v>-168.94</v>
      </c>
      <c r="X12" s="33">
        <v>-1007.63</v>
      </c>
      <c r="Y12" s="33">
        <f>Z12+AA12+AB12</f>
        <v>-1251.42</v>
      </c>
      <c r="Z12" s="33">
        <v>-89.23</v>
      </c>
      <c r="AA12" s="33">
        <v>-217.54</v>
      </c>
      <c r="AB12" s="33">
        <v>-944.65</v>
      </c>
      <c r="AC12" s="33">
        <f>AD12+AE12+AF12</f>
        <v>-1737.01</v>
      </c>
      <c r="AD12" s="33">
        <v>-102.26</v>
      </c>
      <c r="AE12" s="33">
        <v>-244.51</v>
      </c>
      <c r="AF12" s="33">
        <v>-1390.24</v>
      </c>
      <c r="AG12" s="33">
        <f>AH12+AI12+AJ12</f>
        <v>-1718.4500000000003</v>
      </c>
      <c r="AH12" s="33">
        <v>-159.08000000000001</v>
      </c>
      <c r="AI12" s="33">
        <v>-264.23</v>
      </c>
      <c r="AJ12" s="33">
        <v>-1295.1400000000001</v>
      </c>
      <c r="AK12" s="33">
        <f>AL12+AM12+AN12</f>
        <v>-1734.04</v>
      </c>
      <c r="AL12" s="33">
        <v>-85.43</v>
      </c>
      <c r="AM12" s="33">
        <v>-266.26</v>
      </c>
      <c r="AN12" s="33">
        <v>-1382.35</v>
      </c>
      <c r="AO12" s="33">
        <f>AP12+AQ12+AR12</f>
        <v>-1708.26</v>
      </c>
      <c r="AP12" s="33">
        <v>-178.8</v>
      </c>
      <c r="AQ12" s="33">
        <v>-341.99</v>
      </c>
      <c r="AR12" s="33">
        <v>-1187.47</v>
      </c>
      <c r="AS12" s="33">
        <f>AT12+AU12+AV12</f>
        <v>-1700.85</v>
      </c>
      <c r="AT12" s="33">
        <v>-87.46</v>
      </c>
      <c r="AU12" s="33">
        <v>-335.09</v>
      </c>
      <c r="AV12" s="33">
        <v>-1278.3</v>
      </c>
      <c r="AW12" s="33">
        <f>AX12+AY12+AZ12</f>
        <v>-1277.1500000000001</v>
      </c>
      <c r="AX12" s="33">
        <v>-38.33</v>
      </c>
      <c r="AY12" s="33">
        <v>-235.91</v>
      </c>
      <c r="AZ12" s="33">
        <v>-1002.91</v>
      </c>
      <c r="BA12" s="33">
        <f>BB12+BC12+BD12</f>
        <v>-1292.2</v>
      </c>
      <c r="BB12" s="33">
        <v>-82.25</v>
      </c>
      <c r="BC12" s="33">
        <v>-236.1</v>
      </c>
      <c r="BD12" s="33">
        <v>-973.85</v>
      </c>
      <c r="BE12" s="33">
        <f>BF12+BG12+BH12</f>
        <v>-1764.73</v>
      </c>
      <c r="BF12" s="33">
        <v>-153.66</v>
      </c>
      <c r="BG12" s="33">
        <v>-253.32</v>
      </c>
      <c r="BH12" s="33">
        <v>-1357.75</v>
      </c>
      <c r="BI12" s="33">
        <f>BJ12+BK12+BL12</f>
        <v>-1785.24</v>
      </c>
      <c r="BJ12" s="33">
        <v>-82.44</v>
      </c>
      <c r="BK12" s="33">
        <v>-225.29</v>
      </c>
      <c r="BL12" s="33">
        <v>-1477.51</v>
      </c>
      <c r="BM12" s="33">
        <f>BN12+BO12+BP12</f>
        <v>-1770.86</v>
      </c>
      <c r="BN12" s="33">
        <v>-170.88</v>
      </c>
      <c r="BO12" s="33">
        <v>-153.19</v>
      </c>
      <c r="BP12" s="33">
        <v>-1446.79</v>
      </c>
      <c r="BQ12" s="33">
        <f>BR12+BS12+BT12</f>
        <v>-2757.96</v>
      </c>
      <c r="BR12" s="33">
        <v>-54.41</v>
      </c>
      <c r="BS12" s="33">
        <v>-515.63</v>
      </c>
      <c r="BT12" s="33">
        <v>-2187.92</v>
      </c>
      <c r="BU12" s="33">
        <f>BV12+BW12+BX12</f>
        <v>-2770.05</v>
      </c>
      <c r="BV12" s="33">
        <v>-264.5</v>
      </c>
      <c r="BW12" s="33">
        <v>-527.83000000000004</v>
      </c>
      <c r="BX12" s="33">
        <v>-1977.72</v>
      </c>
      <c r="BY12" s="33">
        <f>BZ12+CA12+CB12</f>
        <v>-2548.29</v>
      </c>
      <c r="BZ12" s="33">
        <v>-250.72</v>
      </c>
      <c r="CA12" s="33">
        <v>-559.91999999999996</v>
      </c>
      <c r="CB12" s="33">
        <v>-1737.65</v>
      </c>
      <c r="CC12" s="33">
        <f>CD12+CE12+CF12</f>
        <v>-2360.09</v>
      </c>
      <c r="CD12" s="33">
        <v>-277.11</v>
      </c>
      <c r="CE12" s="33">
        <v>-463.78</v>
      </c>
      <c r="CF12" s="33">
        <v>-1619.2</v>
      </c>
      <c r="CG12" s="33">
        <f>CH12+CI12+CJ12</f>
        <v>-2254.12</v>
      </c>
      <c r="CH12" s="33">
        <v>-282.81</v>
      </c>
      <c r="CI12" s="33">
        <v>-589.75</v>
      </c>
      <c r="CJ12" s="33">
        <v>-1381.56</v>
      </c>
      <c r="CK12" s="33">
        <f>CL12+CM12+CN12</f>
        <v>-2019.92</v>
      </c>
      <c r="CL12" s="33">
        <v>-180.97</v>
      </c>
      <c r="CM12" s="33">
        <v>-450.6</v>
      </c>
      <c r="CN12" s="33">
        <v>-1388.35</v>
      </c>
      <c r="CO12" s="33">
        <f>CP12+CQ12+CR12</f>
        <v>-2019.5700000000002</v>
      </c>
      <c r="CP12" s="33">
        <v>-408.78</v>
      </c>
      <c r="CQ12" s="33">
        <v>-598.59</v>
      </c>
      <c r="CR12" s="33">
        <v>-1012.2</v>
      </c>
      <c r="CS12" s="33">
        <f>CT12+CU12+CV12</f>
        <v>-1681.37</v>
      </c>
      <c r="CT12" s="33">
        <v>-41.82</v>
      </c>
      <c r="CU12" s="33">
        <v>-731.03</v>
      </c>
      <c r="CV12" s="33">
        <v>-908.52</v>
      </c>
      <c r="CW12" s="33">
        <f>CX12+CY12+CZ12</f>
        <v>2285.16</v>
      </c>
      <c r="CX12" s="33">
        <v>556.77</v>
      </c>
      <c r="CY12" s="33">
        <v>264.48</v>
      </c>
      <c r="CZ12" s="33">
        <v>1463.91</v>
      </c>
      <c r="DA12" s="33">
        <f>DB12+DC12+DD12</f>
        <v>1796.69</v>
      </c>
      <c r="DB12" s="33">
        <v>174.26</v>
      </c>
      <c r="DC12" s="33">
        <v>265.39999999999998</v>
      </c>
      <c r="DD12" s="33">
        <v>1357.03</v>
      </c>
      <c r="DE12" s="33">
        <f>DF12+DG12+DH12</f>
        <v>1722.4399999999998</v>
      </c>
      <c r="DF12" s="33">
        <v>183.94</v>
      </c>
      <c r="DG12" s="33">
        <v>248.38</v>
      </c>
      <c r="DH12" s="33">
        <v>1290.1199999999999</v>
      </c>
      <c r="DI12" s="33">
        <f>DJ12+DK12+DL12</f>
        <v>1538.5</v>
      </c>
      <c r="DJ12" s="33">
        <v>175.18</v>
      </c>
      <c r="DK12" s="33">
        <v>115.32</v>
      </c>
      <c r="DL12" s="33">
        <v>1248</v>
      </c>
      <c r="DM12" s="33">
        <f>DN12+DO12+DP12</f>
        <v>1539.5</v>
      </c>
      <c r="DN12" s="33">
        <v>73.2</v>
      </c>
      <c r="DO12" s="33">
        <v>106.74</v>
      </c>
      <c r="DP12" s="33">
        <v>1359.56</v>
      </c>
      <c r="DQ12" s="33">
        <f>DR12+DS12+DT12</f>
        <v>2832.5</v>
      </c>
      <c r="DR12" s="33">
        <v>63.52</v>
      </c>
      <c r="DS12" s="33">
        <v>380.5</v>
      </c>
      <c r="DT12" s="33">
        <v>2388.48</v>
      </c>
      <c r="DU12" s="33">
        <f>DV12+DW12+DX12</f>
        <v>2825.05</v>
      </c>
      <c r="DV12" s="33">
        <v>158.61000000000001</v>
      </c>
      <c r="DW12" s="33">
        <v>330.5</v>
      </c>
      <c r="DX12" s="33">
        <v>2335.94</v>
      </c>
      <c r="DY12" s="33">
        <f>DZ12+EA12+EB12</f>
        <v>2757.45</v>
      </c>
      <c r="DZ12" s="33">
        <v>221.89</v>
      </c>
      <c r="EA12" s="33">
        <v>503.47</v>
      </c>
      <c r="EB12" s="33">
        <v>2032.09</v>
      </c>
      <c r="EC12" s="33">
        <f>ED12+EE12+EF12</f>
        <v>2713.31</v>
      </c>
      <c r="ED12" s="33">
        <v>114.61</v>
      </c>
      <c r="EE12" s="33">
        <v>930.34</v>
      </c>
      <c r="EF12" s="33">
        <v>1668.36</v>
      </c>
      <c r="EG12" s="33">
        <f>EH12+EI12+EJ12</f>
        <v>2652.83</v>
      </c>
      <c r="EH12" s="33">
        <v>388.86</v>
      </c>
      <c r="EI12" s="33">
        <v>1213.27</v>
      </c>
      <c r="EJ12" s="33">
        <v>1050.7</v>
      </c>
      <c r="EK12" s="33">
        <f>EL12+EM12+EN12</f>
        <v>2652.02</v>
      </c>
      <c r="EL12" s="33">
        <v>541.48</v>
      </c>
      <c r="EM12" s="33">
        <v>736.33</v>
      </c>
      <c r="EN12" s="33">
        <v>1374.21</v>
      </c>
      <c r="EO12" s="33">
        <f>EP12+EQ12+ER12</f>
        <v>2110.5299999999997</v>
      </c>
      <c r="EP12" s="33">
        <v>671.79</v>
      </c>
      <c r="EQ12" s="33">
        <v>337.53</v>
      </c>
      <c r="ER12" s="33">
        <v>1101.21</v>
      </c>
      <c r="ES12" s="33">
        <f>ET12+EU12+EV12</f>
        <v>1470.98</v>
      </c>
      <c r="ET12" s="33">
        <v>64.540000000000006</v>
      </c>
      <c r="EU12" s="33">
        <v>265.11</v>
      </c>
      <c r="EV12" s="33">
        <v>1141.33</v>
      </c>
      <c r="EW12" s="33">
        <f>EX12+EY12+EZ12</f>
        <v>1871.23</v>
      </c>
      <c r="EX12" s="33">
        <v>172.99</v>
      </c>
      <c r="EY12" s="33">
        <v>301.17</v>
      </c>
      <c r="EZ12" s="33">
        <v>1397.07</v>
      </c>
      <c r="FA12" s="33">
        <f>FB12+FC12+FD12</f>
        <v>1880.143</v>
      </c>
      <c r="FB12" s="33">
        <v>114.4</v>
      </c>
      <c r="FC12" s="33">
        <v>565.18299999999999</v>
      </c>
      <c r="FD12" s="33">
        <v>1200.56</v>
      </c>
      <c r="FE12" s="33">
        <f>FF12+FG12+FH12</f>
        <v>1950.86</v>
      </c>
      <c r="FF12" s="33">
        <v>186.77</v>
      </c>
      <c r="FG12" s="33">
        <v>466.49</v>
      </c>
      <c r="FH12" s="33">
        <v>1297.5999999999999</v>
      </c>
      <c r="FI12" s="33">
        <f>FJ12+FK12+FL12</f>
        <v>2051.2200000000003</v>
      </c>
      <c r="FJ12" s="33">
        <v>378.41</v>
      </c>
      <c r="FK12" s="33">
        <v>285.24</v>
      </c>
      <c r="FL12" s="33">
        <v>1387.57</v>
      </c>
      <c r="FM12" s="33">
        <v>1783.83</v>
      </c>
      <c r="FN12" s="33">
        <v>88.08</v>
      </c>
      <c r="FO12" s="33">
        <v>412.63</v>
      </c>
      <c r="FP12" s="33">
        <v>1283.1199999999999</v>
      </c>
      <c r="FQ12" s="33">
        <f>FR12+FS12+FT12</f>
        <v>1695.75</v>
      </c>
      <c r="FR12" s="33">
        <v>197.16</v>
      </c>
      <c r="FS12" s="33">
        <v>291.37</v>
      </c>
      <c r="FT12" s="33">
        <v>1207.22</v>
      </c>
      <c r="FU12" s="33">
        <f>FV12+FW12+FX12</f>
        <v>1585.07</v>
      </c>
      <c r="FV12" s="33">
        <v>215.47</v>
      </c>
      <c r="FW12" s="33">
        <v>346.81</v>
      </c>
      <c r="FX12" s="33">
        <v>1022.79</v>
      </c>
      <c r="FY12" s="33">
        <f>FZ12+GA12+GB12</f>
        <v>1544.53</v>
      </c>
      <c r="FZ12" s="33">
        <v>75.900000000000006</v>
      </c>
      <c r="GA12" s="33">
        <v>428.29</v>
      </c>
      <c r="GB12" s="33">
        <v>1040.3399999999999</v>
      </c>
      <c r="GC12" s="33">
        <f>GD12+GE12+GF12</f>
        <v>1656.66</v>
      </c>
      <c r="GD12" s="33">
        <v>270.91000000000003</v>
      </c>
      <c r="GE12" s="33">
        <v>247.57</v>
      </c>
      <c r="GF12" s="33">
        <v>1138.18</v>
      </c>
      <c r="GG12" s="33">
        <f>GH12+GI12+GJ12</f>
        <v>1385.75</v>
      </c>
      <c r="GH12" s="33">
        <v>157.38</v>
      </c>
      <c r="GI12" s="33">
        <v>195.66</v>
      </c>
      <c r="GJ12" s="33">
        <v>1032.71</v>
      </c>
      <c r="GK12" s="33">
        <f>GL12+GM12+GN12</f>
        <v>1312.87</v>
      </c>
      <c r="GL12" s="33">
        <v>90.19</v>
      </c>
      <c r="GM12" s="33">
        <v>290.58999999999997</v>
      </c>
      <c r="GN12" s="33">
        <v>932.09</v>
      </c>
      <c r="GO12" s="33">
        <v>1430.3500000000001</v>
      </c>
      <c r="GP12" s="33">
        <v>105.47</v>
      </c>
      <c r="GQ12" s="33">
        <v>267.47000000000003</v>
      </c>
      <c r="GR12" s="33">
        <v>1057.4100000000001</v>
      </c>
      <c r="GS12" s="33">
        <f>GT12+GU12+GV12</f>
        <v>2159.59</v>
      </c>
      <c r="GT12" s="33">
        <v>185.12</v>
      </c>
      <c r="GU12" s="33">
        <v>287.13</v>
      </c>
      <c r="GV12" s="33">
        <v>1687.34</v>
      </c>
      <c r="GW12" s="33">
        <f>GX12+GY12+GZ12</f>
        <v>2197.4499999999998</v>
      </c>
      <c r="GX12" s="33">
        <v>82.35</v>
      </c>
      <c r="GY12" s="33">
        <v>315.8</v>
      </c>
      <c r="GZ12" s="33">
        <v>1799.3</v>
      </c>
      <c r="HA12" s="33">
        <v>2200.9700000000003</v>
      </c>
      <c r="HB12" s="33">
        <v>204.78</v>
      </c>
      <c r="HC12" s="33">
        <v>197.5</v>
      </c>
      <c r="HD12" s="33">
        <v>1798.69</v>
      </c>
      <c r="HE12" s="33">
        <v>2198.4</v>
      </c>
      <c r="HF12" s="33">
        <v>111.02</v>
      </c>
      <c r="HG12" s="33">
        <v>261.41000000000003</v>
      </c>
      <c r="HH12" s="33">
        <v>1825.97</v>
      </c>
      <c r="HI12" s="33">
        <f>HJ12+HK12+HL12</f>
        <v>2811.58</v>
      </c>
      <c r="HJ12" s="33">
        <v>86.48</v>
      </c>
      <c r="HK12" s="33">
        <v>362.96</v>
      </c>
      <c r="HL12" s="33">
        <v>2362.14</v>
      </c>
      <c r="HM12" s="33">
        <f>HN12+HO12+HP12</f>
        <v>2798.85</v>
      </c>
      <c r="HN12" s="33">
        <v>174.93</v>
      </c>
      <c r="HO12" s="33">
        <v>265.97000000000003</v>
      </c>
      <c r="HP12" s="33">
        <v>2357.9499999999998</v>
      </c>
      <c r="HQ12" s="33">
        <f>HR12+HS12+HT12</f>
        <v>2719.6699999999996</v>
      </c>
      <c r="HR12" s="33">
        <v>188.03</v>
      </c>
      <c r="HS12" s="33">
        <v>263.39999999999998</v>
      </c>
      <c r="HT12" s="33">
        <v>2268.2399999999998</v>
      </c>
      <c r="HU12" s="33">
        <f>HV12+HW12+HX12</f>
        <v>2780.76</v>
      </c>
      <c r="HV12" s="33">
        <v>77.94</v>
      </c>
      <c r="HW12" s="33">
        <v>882.22</v>
      </c>
      <c r="HX12" s="33">
        <v>1820.6</v>
      </c>
      <c r="HY12" s="33">
        <f>HZ12+IA12+IB12</f>
        <v>2786.1400000000003</v>
      </c>
      <c r="HZ12" s="33">
        <v>185.46</v>
      </c>
      <c r="IA12" s="33">
        <v>1281.78</v>
      </c>
      <c r="IB12" s="33">
        <v>1318.9</v>
      </c>
      <c r="IC12" s="33">
        <f>ID12+IE12+IF12</f>
        <v>2787.6000000000004</v>
      </c>
      <c r="ID12" s="33">
        <v>696.76</v>
      </c>
      <c r="IE12" s="33">
        <v>707.91</v>
      </c>
      <c r="IF12" s="33">
        <v>1382.93</v>
      </c>
      <c r="IG12" s="33">
        <f>IH12+II12+IJ12</f>
        <v>-2215.9499999999998</v>
      </c>
      <c r="IH12" s="33">
        <v>-585.02</v>
      </c>
      <c r="II12" s="33">
        <v>-359.41</v>
      </c>
      <c r="IJ12" s="33">
        <v>-1271.52</v>
      </c>
      <c r="IK12" s="33">
        <v>-1719.6799999999998</v>
      </c>
      <c r="IL12" s="33">
        <v>-122.89</v>
      </c>
      <c r="IM12" s="33">
        <v>-315.98</v>
      </c>
      <c r="IN12" s="33">
        <v>-1280.81</v>
      </c>
      <c r="IO12" s="33">
        <v>-1715.37</v>
      </c>
      <c r="IP12" s="33">
        <v>-236.52</v>
      </c>
      <c r="IQ12" s="33">
        <v>-313.23</v>
      </c>
      <c r="IR12" s="33">
        <v>-1165.6199999999999</v>
      </c>
      <c r="IS12" s="33">
        <v>-1747.18</v>
      </c>
      <c r="IT12" s="33">
        <v>-79.459999999999994</v>
      </c>
      <c r="IU12" s="33">
        <v>-378.09</v>
      </c>
      <c r="IV12" s="33">
        <v>-1289.6300000000001</v>
      </c>
    </row>
    <row r="13" spans="3:256" ht="15.6" x14ac:dyDescent="0.3">
      <c r="C13" s="607"/>
      <c r="D13" s="78" t="s">
        <v>14</v>
      </c>
      <c r="E13" s="33">
        <f>F13+G13+H13</f>
        <v>-763.2</v>
      </c>
      <c r="F13" s="33">
        <v>-57</v>
      </c>
      <c r="G13" s="33">
        <v>-71.56</v>
      </c>
      <c r="H13" s="33">
        <v>-634.64</v>
      </c>
      <c r="I13" s="33">
        <f>J13+K13+L13</f>
        <v>-759.29</v>
      </c>
      <c r="J13" s="33">
        <v>-53.95</v>
      </c>
      <c r="K13" s="33">
        <v>-213.14</v>
      </c>
      <c r="L13" s="33">
        <v>-492.2</v>
      </c>
      <c r="M13" s="33">
        <f>N13+O13+P13</f>
        <v>-758.57999999999993</v>
      </c>
      <c r="N13" s="33">
        <v>-17.61</v>
      </c>
      <c r="O13" s="33">
        <v>-222.47</v>
      </c>
      <c r="P13" s="33">
        <v>-518.5</v>
      </c>
      <c r="Q13" s="33">
        <f>R13+S13+T13</f>
        <v>-756.98</v>
      </c>
      <c r="R13" s="33">
        <v>-195.53</v>
      </c>
      <c r="S13" s="33">
        <v>-67.430000000000007</v>
      </c>
      <c r="T13" s="33">
        <v>-494.02</v>
      </c>
      <c r="U13" s="33">
        <f>V13+W13+X13</f>
        <v>-746.27</v>
      </c>
      <c r="V13" s="33">
        <v>-26.94</v>
      </c>
      <c r="W13" s="33">
        <v>-93.48</v>
      </c>
      <c r="X13" s="33">
        <v>-625.85</v>
      </c>
      <c r="Y13" s="33">
        <f>Z13+AA13+AB13</f>
        <v>-748.64</v>
      </c>
      <c r="Z13" s="33">
        <v>-40.49</v>
      </c>
      <c r="AA13" s="33">
        <v>-108.24</v>
      </c>
      <c r="AB13" s="33">
        <v>-599.91</v>
      </c>
      <c r="AC13" s="33">
        <f>AD13+AE13+AF13</f>
        <v>-953.37</v>
      </c>
      <c r="AD13" s="33">
        <v>-39.03</v>
      </c>
      <c r="AE13" s="33">
        <v>-134.43</v>
      </c>
      <c r="AF13" s="33">
        <v>-779.91</v>
      </c>
      <c r="AG13" s="33">
        <f>AH13+AI13+AJ13</f>
        <v>-951.22</v>
      </c>
      <c r="AH13" s="33">
        <v>-109.75</v>
      </c>
      <c r="AI13" s="33">
        <v>-245.87</v>
      </c>
      <c r="AJ13" s="33">
        <v>-595.6</v>
      </c>
      <c r="AK13" s="33">
        <f>AL13+AM13+AN13</f>
        <v>-949.98</v>
      </c>
      <c r="AL13" s="33">
        <v>-24.68</v>
      </c>
      <c r="AM13" s="33">
        <v>-267.58999999999997</v>
      </c>
      <c r="AN13" s="33">
        <v>-657.71</v>
      </c>
      <c r="AO13" s="33">
        <f>AP13+AQ13+AR13</f>
        <v>-937.98</v>
      </c>
      <c r="AP13" s="33">
        <v>-221.19</v>
      </c>
      <c r="AQ13" s="33">
        <v>-97.05</v>
      </c>
      <c r="AR13" s="33">
        <v>-619.74</v>
      </c>
      <c r="AS13" s="33">
        <f>AT13+AU13+AV13</f>
        <v>-918.45</v>
      </c>
      <c r="AT13" s="33">
        <v>-46.4</v>
      </c>
      <c r="AU13" s="33">
        <v>-87.4</v>
      </c>
      <c r="AV13" s="33">
        <v>-784.65</v>
      </c>
      <c r="AW13" s="33">
        <f>AX13+AY13+AZ13</f>
        <v>-965.74</v>
      </c>
      <c r="AX13" s="33">
        <v>-63.79</v>
      </c>
      <c r="AY13" s="33">
        <v>-165.2</v>
      </c>
      <c r="AZ13" s="33">
        <v>-736.75</v>
      </c>
      <c r="BA13" s="33">
        <f>BB13+BC13+BD13</f>
        <v>-947.4</v>
      </c>
      <c r="BB13" s="33">
        <v>-61.07</v>
      </c>
      <c r="BC13" s="33">
        <v>-133.66</v>
      </c>
      <c r="BD13" s="33">
        <v>-752.67</v>
      </c>
      <c r="BE13" s="33">
        <f>BF13+BG13+BH13</f>
        <v>-905.91</v>
      </c>
      <c r="BF13" s="33">
        <v>-104.13</v>
      </c>
      <c r="BG13" s="33">
        <v>-219.27</v>
      </c>
      <c r="BH13" s="33">
        <v>-582.51</v>
      </c>
      <c r="BI13" s="33">
        <f>BJ13+BK13+BL13</f>
        <v>-909.34</v>
      </c>
      <c r="BJ13" s="33">
        <v>-14.81</v>
      </c>
      <c r="BK13" s="33">
        <v>-245.93</v>
      </c>
      <c r="BL13" s="33">
        <v>-648.6</v>
      </c>
      <c r="BM13" s="33">
        <f>BN13+BO13+BP13</f>
        <v>-907.31999999999994</v>
      </c>
      <c r="BN13" s="33">
        <v>-204.46</v>
      </c>
      <c r="BO13" s="33">
        <v>-93.1</v>
      </c>
      <c r="BP13" s="33">
        <v>-609.76</v>
      </c>
      <c r="BQ13" s="33">
        <f>BR13+BS13+BT13</f>
        <v>-1015.97</v>
      </c>
      <c r="BR13" s="33">
        <v>-41.47</v>
      </c>
      <c r="BS13" s="33">
        <v>-113.81</v>
      </c>
      <c r="BT13" s="33">
        <v>-860.69</v>
      </c>
      <c r="BU13" s="33">
        <f>BV13+BW13+BX13</f>
        <v>-1024.05</v>
      </c>
      <c r="BV13" s="33">
        <v>-47.4</v>
      </c>
      <c r="BW13" s="33">
        <v>-165.57</v>
      </c>
      <c r="BX13" s="33">
        <v>-811.08</v>
      </c>
      <c r="BY13" s="33">
        <f>BZ13+CA13+CB13</f>
        <v>-1020.77</v>
      </c>
      <c r="BZ13" s="33">
        <v>-55.57</v>
      </c>
      <c r="CA13" s="33">
        <v>-141.25</v>
      </c>
      <c r="CB13" s="33">
        <v>-823.95</v>
      </c>
      <c r="CC13" s="33">
        <f>CD13+CE13+CF13</f>
        <v>-984.56</v>
      </c>
      <c r="CD13" s="33">
        <v>-110</v>
      </c>
      <c r="CE13" s="33">
        <v>-281.69</v>
      </c>
      <c r="CF13" s="33">
        <v>-592.87</v>
      </c>
      <c r="CG13" s="33">
        <f>CH13+CI13+CJ13</f>
        <v>-978.12000000000012</v>
      </c>
      <c r="CH13" s="33">
        <v>-31.25</v>
      </c>
      <c r="CI13" s="33">
        <v>-305.18</v>
      </c>
      <c r="CJ13" s="33">
        <v>-641.69000000000005</v>
      </c>
      <c r="CK13" s="33">
        <f>CL13+CM13+CN13</f>
        <v>-955.96</v>
      </c>
      <c r="CL13" s="33">
        <v>-250.44</v>
      </c>
      <c r="CM13" s="33">
        <v>-113.08</v>
      </c>
      <c r="CN13" s="33">
        <v>-592.44000000000005</v>
      </c>
      <c r="CO13" s="33">
        <f>CP13+CQ13+CR13</f>
        <v>-956.92</v>
      </c>
      <c r="CP13" s="33">
        <v>-54.74</v>
      </c>
      <c r="CQ13" s="33">
        <v>-110.87</v>
      </c>
      <c r="CR13" s="33">
        <v>-791.31</v>
      </c>
      <c r="CS13" s="33">
        <f>CT13+CU13+CV13</f>
        <v>-932.64</v>
      </c>
      <c r="CT13" s="33">
        <v>-58.34</v>
      </c>
      <c r="CU13" s="33">
        <v>-156.26</v>
      </c>
      <c r="CV13" s="33">
        <v>-718.04</v>
      </c>
      <c r="CW13" s="33">
        <f>CX13+CY13+CZ13</f>
        <v>924.18</v>
      </c>
      <c r="CX13" s="33">
        <v>52.53</v>
      </c>
      <c r="CY13" s="33">
        <v>131.47</v>
      </c>
      <c r="CZ13" s="33">
        <v>740.18</v>
      </c>
      <c r="DA13" s="33">
        <f>DB13+DC13+DD13</f>
        <v>890.69999999999993</v>
      </c>
      <c r="DB13" s="33">
        <v>103.73</v>
      </c>
      <c r="DC13" s="33">
        <v>199.66</v>
      </c>
      <c r="DD13" s="33">
        <v>587.30999999999995</v>
      </c>
      <c r="DE13" s="33">
        <f>DF13+DG13+DH13</f>
        <v>788.57999999999993</v>
      </c>
      <c r="DF13" s="33">
        <v>29.13</v>
      </c>
      <c r="DG13" s="33">
        <v>241.65</v>
      </c>
      <c r="DH13" s="33">
        <v>517.79999999999995</v>
      </c>
      <c r="DI13" s="33">
        <f>DJ13+DK13+DL13</f>
        <v>797.04</v>
      </c>
      <c r="DJ13" s="33">
        <v>209.51</v>
      </c>
      <c r="DK13" s="33">
        <v>114.82</v>
      </c>
      <c r="DL13" s="33">
        <v>472.71</v>
      </c>
      <c r="DM13" s="33">
        <f>DN13+DO13+DP13</f>
        <v>694.76</v>
      </c>
      <c r="DN13" s="33">
        <v>69.73</v>
      </c>
      <c r="DO13" s="33">
        <v>64.930000000000007</v>
      </c>
      <c r="DP13" s="33">
        <v>560.1</v>
      </c>
      <c r="DQ13" s="33">
        <f>DR13+DS13+DT13</f>
        <v>930.30000000000007</v>
      </c>
      <c r="DR13" s="33">
        <v>50.63</v>
      </c>
      <c r="DS13" s="33">
        <v>152.09</v>
      </c>
      <c r="DT13" s="33">
        <v>727.58</v>
      </c>
      <c r="DU13" s="33">
        <f>DV13+DW13+DX13</f>
        <v>901.59</v>
      </c>
      <c r="DV13" s="33">
        <v>43.38</v>
      </c>
      <c r="DW13" s="33">
        <v>134.49</v>
      </c>
      <c r="DX13" s="33">
        <v>723.72</v>
      </c>
      <c r="DY13" s="33">
        <f>DZ13+EA13+EB13</f>
        <v>876.28</v>
      </c>
      <c r="DZ13" s="33">
        <v>108.71</v>
      </c>
      <c r="EA13" s="33">
        <v>229.65</v>
      </c>
      <c r="EB13" s="33">
        <v>537.91999999999996</v>
      </c>
      <c r="EC13" s="33">
        <f>ED13+EE13+EF13</f>
        <v>873.18999999999994</v>
      </c>
      <c r="ED13" s="33">
        <v>25.78</v>
      </c>
      <c r="EE13" s="33">
        <v>260.98</v>
      </c>
      <c r="EF13" s="33">
        <v>586.42999999999995</v>
      </c>
      <c r="EG13" s="33">
        <f>EH13+EI13+EJ13</f>
        <v>863.25</v>
      </c>
      <c r="EH13" s="33">
        <v>203.88</v>
      </c>
      <c r="EI13" s="33">
        <v>102.14</v>
      </c>
      <c r="EJ13" s="33">
        <v>557.23</v>
      </c>
      <c r="EK13" s="33">
        <f>EL13+EM13+EN13</f>
        <v>933.51</v>
      </c>
      <c r="EL13" s="33">
        <v>57.11</v>
      </c>
      <c r="EM13" s="33">
        <v>70.55</v>
      </c>
      <c r="EN13" s="33">
        <v>805.85</v>
      </c>
      <c r="EO13" s="33">
        <f>EP13+EQ13+ER13</f>
        <v>862.952</v>
      </c>
      <c r="EP13" s="33">
        <v>31.582000000000001</v>
      </c>
      <c r="EQ13" s="33">
        <v>132.76</v>
      </c>
      <c r="ER13" s="33">
        <v>698.61</v>
      </c>
      <c r="ES13" s="33">
        <f>ET13+EU13+EV13</f>
        <v>875.25</v>
      </c>
      <c r="ET13" s="33">
        <v>25.52</v>
      </c>
      <c r="EU13" s="33">
        <v>130.76</v>
      </c>
      <c r="EV13" s="33">
        <v>718.97</v>
      </c>
      <c r="EW13" s="33">
        <f>EX13+EY13+EZ13</f>
        <v>892.53</v>
      </c>
      <c r="EX13" s="33">
        <v>106.25</v>
      </c>
      <c r="EY13" s="33">
        <v>216.15</v>
      </c>
      <c r="EZ13" s="33">
        <v>570.13</v>
      </c>
      <c r="FA13" s="33">
        <f>FB13+FC13+FD13</f>
        <v>757.35</v>
      </c>
      <c r="FB13" s="33">
        <v>24.38</v>
      </c>
      <c r="FC13" s="33">
        <v>243.1</v>
      </c>
      <c r="FD13" s="33">
        <v>489.87</v>
      </c>
      <c r="FE13" s="33">
        <f>FF13+FG13+FH13</f>
        <v>844.80000000000007</v>
      </c>
      <c r="FF13" s="33">
        <v>191.77</v>
      </c>
      <c r="FG13" s="33">
        <v>77.83</v>
      </c>
      <c r="FH13" s="33">
        <v>575.20000000000005</v>
      </c>
      <c r="FI13" s="33">
        <f>FJ13+FK13+FL13</f>
        <v>883.41</v>
      </c>
      <c r="FJ13" s="33">
        <v>51.33</v>
      </c>
      <c r="FK13" s="33">
        <v>50.4</v>
      </c>
      <c r="FL13" s="33">
        <v>781.68</v>
      </c>
      <c r="FM13" s="33">
        <v>863.3599999999999</v>
      </c>
      <c r="FN13" s="33">
        <v>26.5</v>
      </c>
      <c r="FO13" s="33">
        <v>139.56</v>
      </c>
      <c r="FP13" s="33">
        <v>697.3</v>
      </c>
      <c r="FQ13" s="33">
        <f>FR13+FS13+FT13</f>
        <v>836.86</v>
      </c>
      <c r="FR13" s="33">
        <v>23.9</v>
      </c>
      <c r="FS13" s="33">
        <v>133.12</v>
      </c>
      <c r="FT13" s="33">
        <v>679.84</v>
      </c>
      <c r="FU13" s="33">
        <f>FV13+FW13+FX13</f>
        <v>836.89</v>
      </c>
      <c r="FV13" s="33">
        <v>115.66</v>
      </c>
      <c r="FW13" s="33">
        <v>238.75</v>
      </c>
      <c r="FX13" s="33">
        <v>482.48</v>
      </c>
      <c r="FY13" s="33">
        <f>FZ13+GA13+GB13</f>
        <v>740.73</v>
      </c>
      <c r="FZ13" s="33">
        <v>17.46</v>
      </c>
      <c r="GA13" s="33">
        <v>256.68</v>
      </c>
      <c r="GB13" s="33">
        <v>466.59</v>
      </c>
      <c r="GC13" s="33">
        <f>GD13+GE13+GF13</f>
        <v>833.35</v>
      </c>
      <c r="GD13" s="33">
        <v>221.29</v>
      </c>
      <c r="GE13" s="33">
        <v>60.06</v>
      </c>
      <c r="GF13" s="33">
        <v>552</v>
      </c>
      <c r="GG13" s="33">
        <f>GH13+GI13+GJ13</f>
        <v>612.05999999999995</v>
      </c>
      <c r="GH13" s="33">
        <v>35.39</v>
      </c>
      <c r="GI13" s="33">
        <v>49.67</v>
      </c>
      <c r="GJ13" s="33">
        <v>527</v>
      </c>
      <c r="GK13" s="33">
        <f>GL13+GM13+GN13</f>
        <v>592.94000000000005</v>
      </c>
      <c r="GL13" s="33">
        <v>24.67</v>
      </c>
      <c r="GM13" s="33">
        <v>136.83000000000001</v>
      </c>
      <c r="GN13" s="33">
        <v>431.44</v>
      </c>
      <c r="GO13" s="33">
        <v>780.41000000000008</v>
      </c>
      <c r="GP13" s="33">
        <v>25</v>
      </c>
      <c r="GQ13" s="33">
        <v>128.69</v>
      </c>
      <c r="GR13" s="33">
        <v>626.72</v>
      </c>
      <c r="GS13" s="33">
        <f>GT13+GU13+GV13</f>
        <v>841.3</v>
      </c>
      <c r="GT13" s="33">
        <v>111.83</v>
      </c>
      <c r="GU13" s="33">
        <v>230.38</v>
      </c>
      <c r="GV13" s="33">
        <v>499.09</v>
      </c>
      <c r="GW13" s="33">
        <f>GX13+GY13+GZ13</f>
        <v>837.99</v>
      </c>
      <c r="GX13" s="33">
        <v>16.86</v>
      </c>
      <c r="GY13" s="33">
        <v>244.8</v>
      </c>
      <c r="GZ13" s="33">
        <v>576.33000000000004</v>
      </c>
      <c r="HA13" s="33">
        <v>836.63</v>
      </c>
      <c r="HB13" s="33">
        <v>213.52</v>
      </c>
      <c r="HC13" s="33">
        <v>55.21</v>
      </c>
      <c r="HD13" s="33">
        <v>567.9</v>
      </c>
      <c r="HE13" s="33">
        <v>832.85</v>
      </c>
      <c r="HF13" s="33">
        <v>31.28</v>
      </c>
      <c r="HG13" s="33">
        <v>43.43</v>
      </c>
      <c r="HH13" s="33">
        <v>758.14</v>
      </c>
      <c r="HI13" s="33">
        <f>HJ13+HK13+HL13</f>
        <v>871.5</v>
      </c>
      <c r="HJ13" s="33">
        <v>23.93</v>
      </c>
      <c r="HK13" s="33">
        <v>129.58000000000001</v>
      </c>
      <c r="HL13" s="33">
        <v>717.99</v>
      </c>
      <c r="HM13" s="33">
        <f>HN13+HO13+HP13</f>
        <v>888.67</v>
      </c>
      <c r="HN13" s="33">
        <v>19.5</v>
      </c>
      <c r="HO13" s="33">
        <v>128.02000000000001</v>
      </c>
      <c r="HP13" s="33">
        <v>741.15</v>
      </c>
      <c r="HQ13" s="33">
        <f>HR13+HS13+HT13</f>
        <v>890.95</v>
      </c>
      <c r="HR13" s="33">
        <v>110.08</v>
      </c>
      <c r="HS13" s="33">
        <v>224.17</v>
      </c>
      <c r="HT13" s="33">
        <v>556.70000000000005</v>
      </c>
      <c r="HU13" s="33">
        <f>HV13+HW13+HX13</f>
        <v>898.38</v>
      </c>
      <c r="HV13" s="33">
        <v>17.940000000000001</v>
      </c>
      <c r="HW13" s="33">
        <v>268.42</v>
      </c>
      <c r="HX13" s="33">
        <v>612.02</v>
      </c>
      <c r="HY13" s="33">
        <f>HZ13+IA13+IB13</f>
        <v>896.9</v>
      </c>
      <c r="HZ13" s="33">
        <v>206.24</v>
      </c>
      <c r="IA13" s="33">
        <v>100.66</v>
      </c>
      <c r="IB13" s="33">
        <v>590</v>
      </c>
      <c r="IC13" s="33">
        <f>ID13+IE13+IF13</f>
        <v>892.25</v>
      </c>
      <c r="ID13" s="33">
        <v>62.18</v>
      </c>
      <c r="IE13" s="33">
        <v>64.959999999999994</v>
      </c>
      <c r="IF13" s="33">
        <v>765.11</v>
      </c>
      <c r="IG13" s="33">
        <f>IH13+II13+IJ13</f>
        <v>-865.36</v>
      </c>
      <c r="IH13" s="33">
        <v>-38.479999999999997</v>
      </c>
      <c r="II13" s="33">
        <v>-146.28</v>
      </c>
      <c r="IJ13" s="33">
        <v>-680.6</v>
      </c>
      <c r="IK13" s="33">
        <v>-850.67000000000007</v>
      </c>
      <c r="IL13" s="33">
        <v>-26.48</v>
      </c>
      <c r="IM13" s="33">
        <v>-136.96</v>
      </c>
      <c r="IN13" s="33">
        <v>-687.23</v>
      </c>
      <c r="IO13" s="33">
        <v>-847.1</v>
      </c>
      <c r="IP13" s="33">
        <v>-119.8</v>
      </c>
      <c r="IQ13" s="33">
        <v>-222.8</v>
      </c>
      <c r="IR13" s="33">
        <v>-504.5</v>
      </c>
      <c r="IS13" s="33">
        <v>-841.85</v>
      </c>
      <c r="IT13" s="33">
        <v>-17.16</v>
      </c>
      <c r="IU13" s="33">
        <v>-246.73</v>
      </c>
      <c r="IV13" s="33">
        <v>-577.96</v>
      </c>
    </row>
    <row r="14" spans="3:256" ht="15.9" customHeight="1" x14ac:dyDescent="0.3">
      <c r="C14" s="606" t="s">
        <v>15</v>
      </c>
      <c r="D14" s="78" t="s">
        <v>13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198"/>
      <c r="IH14" s="198"/>
      <c r="II14" s="198"/>
      <c r="IJ14" s="198"/>
      <c r="IK14" s="198"/>
      <c r="IL14" s="198"/>
      <c r="IM14" s="198"/>
      <c r="IN14" s="198"/>
      <c r="IO14" s="198"/>
      <c r="IP14" s="198"/>
      <c r="IQ14" s="198"/>
      <c r="IR14" s="198"/>
      <c r="IS14" s="198"/>
      <c r="IT14" s="198"/>
      <c r="IU14" s="198"/>
      <c r="IV14" s="198"/>
    </row>
    <row r="15" spans="3:256" ht="15.6" x14ac:dyDescent="0.3">
      <c r="C15" s="607"/>
      <c r="D15" s="78" t="s">
        <v>14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198"/>
      <c r="IH15" s="198"/>
      <c r="II15" s="198"/>
      <c r="IJ15" s="198"/>
      <c r="IK15" s="198"/>
      <c r="IL15" s="198"/>
      <c r="IM15" s="198"/>
      <c r="IN15" s="198"/>
      <c r="IO15" s="198"/>
      <c r="IP15" s="198"/>
      <c r="IQ15" s="198"/>
      <c r="IR15" s="198"/>
      <c r="IS15" s="198"/>
      <c r="IT15" s="198"/>
      <c r="IU15" s="198"/>
      <c r="IV15" s="198"/>
    </row>
    <row r="16" spans="3:256" ht="57.75" customHeight="1" x14ac:dyDescent="0.3">
      <c r="C16" s="608" t="s">
        <v>25</v>
      </c>
      <c r="D16" s="609"/>
      <c r="E16" s="33">
        <f>F16+G16+H16</f>
        <v>-35</v>
      </c>
      <c r="F16" s="33">
        <f>F17+F18</f>
        <v>-45</v>
      </c>
      <c r="G16" s="33">
        <f>G17+G18</f>
        <v>10</v>
      </c>
      <c r="H16" s="33">
        <f>H17+H18</f>
        <v>0</v>
      </c>
      <c r="I16" s="33">
        <f>J16+K16+L16</f>
        <v>245</v>
      </c>
      <c r="J16" s="33">
        <f>J17+J18</f>
        <v>300</v>
      </c>
      <c r="K16" s="33">
        <f>K17+K18</f>
        <v>-55</v>
      </c>
      <c r="L16" s="33">
        <f>L17+L18</f>
        <v>0</v>
      </c>
      <c r="M16" s="33">
        <f>N16+O16+P16</f>
        <v>380</v>
      </c>
      <c r="N16" s="33">
        <f>N17+N18</f>
        <v>470</v>
      </c>
      <c r="O16" s="33">
        <f>O17+O18</f>
        <v>-55</v>
      </c>
      <c r="P16" s="33">
        <f>P17+P18</f>
        <v>-35</v>
      </c>
      <c r="Q16" s="33">
        <f>R16+S16+T16</f>
        <v>525</v>
      </c>
      <c r="R16" s="33">
        <f>R17+R18</f>
        <v>560</v>
      </c>
      <c r="S16" s="33">
        <f>S17+S18</f>
        <v>-35</v>
      </c>
      <c r="T16" s="33">
        <f>T17+T18</f>
        <v>0</v>
      </c>
      <c r="U16" s="33">
        <f>V16+W16+X16</f>
        <v>530</v>
      </c>
      <c r="V16" s="33">
        <v>105</v>
      </c>
      <c r="W16" s="33">
        <f>W17+W18</f>
        <v>425</v>
      </c>
      <c r="X16" s="33">
        <f>X17+X18</f>
        <v>0</v>
      </c>
      <c r="Y16" s="33">
        <f>Z16+AA16+AB16</f>
        <v>900</v>
      </c>
      <c r="Z16" s="33">
        <f>Z17+Z18</f>
        <v>445</v>
      </c>
      <c r="AA16" s="33">
        <f>AA17+AA18</f>
        <v>455</v>
      </c>
      <c r="AB16" s="33">
        <f>AB17+AB18</f>
        <v>0</v>
      </c>
      <c r="AC16" s="33">
        <f>AD16+AE16+AF16</f>
        <v>1053</v>
      </c>
      <c r="AD16" s="33">
        <f>AD17+AD18</f>
        <v>505</v>
      </c>
      <c r="AE16" s="33">
        <f>AE17+AE18</f>
        <v>548</v>
      </c>
      <c r="AF16" s="33">
        <f>AF17+AF18</f>
        <v>0</v>
      </c>
      <c r="AG16" s="33">
        <f>AH16+AI16+AJ16</f>
        <v>1013</v>
      </c>
      <c r="AH16" s="33">
        <f>AH17+AH18</f>
        <v>548</v>
      </c>
      <c r="AI16" s="33">
        <f>AI17+AI18</f>
        <v>465</v>
      </c>
      <c r="AJ16" s="33">
        <f>AJ17+AJ18</f>
        <v>0</v>
      </c>
      <c r="AK16" s="33">
        <f>AL16+AM16+AN16</f>
        <v>1070</v>
      </c>
      <c r="AL16" s="33">
        <f>AL17+AL18</f>
        <v>615</v>
      </c>
      <c r="AM16" s="33">
        <f>AM17+AM18</f>
        <v>455</v>
      </c>
      <c r="AN16" s="33">
        <f>AN17+AN18</f>
        <v>0</v>
      </c>
      <c r="AO16" s="33">
        <f>AP16+AQ16+AR16</f>
        <v>595</v>
      </c>
      <c r="AP16" s="33">
        <f>AP17+AP18</f>
        <v>300</v>
      </c>
      <c r="AQ16" s="33">
        <f>AQ17+AQ18</f>
        <v>295</v>
      </c>
      <c r="AR16" s="33">
        <f>AR17+AR18</f>
        <v>0</v>
      </c>
      <c r="AS16" s="33">
        <f>AT16+AU16+AV16</f>
        <v>450</v>
      </c>
      <c r="AT16" s="33">
        <f>AT17+AT18</f>
        <v>470</v>
      </c>
      <c r="AU16" s="33">
        <f>AU17+AU18</f>
        <v>-20</v>
      </c>
      <c r="AV16" s="33">
        <f>AV17+AV18</f>
        <v>0</v>
      </c>
      <c r="AW16" s="33">
        <f>AX16+AY16+AZ16</f>
        <v>-20</v>
      </c>
      <c r="AX16" s="33">
        <f>AX17+AX18</f>
        <v>-20</v>
      </c>
      <c r="AY16" s="33">
        <f>AY17+AY18</f>
        <v>0</v>
      </c>
      <c r="AZ16" s="33">
        <f>AZ17+AZ18</f>
        <v>0</v>
      </c>
      <c r="BA16" s="33">
        <f>BB16+BC16+BD16</f>
        <v>-770</v>
      </c>
      <c r="BB16" s="33">
        <f>BB17+BB18</f>
        <v>-485</v>
      </c>
      <c r="BC16" s="33">
        <f>BC17+BC18</f>
        <v>-285</v>
      </c>
      <c r="BD16" s="33">
        <f>BD17+BD18</f>
        <v>0</v>
      </c>
      <c r="BE16" s="33">
        <f>BF16+BG16+BH16</f>
        <v>-855</v>
      </c>
      <c r="BF16" s="33">
        <f>BF17+BF18</f>
        <v>-325</v>
      </c>
      <c r="BG16" s="33">
        <f>BG17+BG18</f>
        <v>-530</v>
      </c>
      <c r="BH16" s="33">
        <f>BH17+BH18</f>
        <v>0</v>
      </c>
      <c r="BI16" s="33">
        <f>BJ16+BK16+BL16</f>
        <v>-1050</v>
      </c>
      <c r="BJ16" s="33">
        <f>BJ17+BJ18</f>
        <v>-155</v>
      </c>
      <c r="BK16" s="33">
        <f>BK17+BK18</f>
        <v>-895</v>
      </c>
      <c r="BL16" s="33">
        <f>BL17+BL18</f>
        <v>0</v>
      </c>
      <c r="BM16" s="33">
        <f>BN16+BO16+BP16</f>
        <v>-1445</v>
      </c>
      <c r="BN16" s="33">
        <f>BN17+BN18</f>
        <v>-590</v>
      </c>
      <c r="BO16" s="33">
        <f>BO17+BO18</f>
        <v>-855</v>
      </c>
      <c r="BP16" s="33">
        <f>BP17+BP18</f>
        <v>0</v>
      </c>
      <c r="BQ16" s="33">
        <f>BR16+BS16+BT16</f>
        <v>-1930</v>
      </c>
      <c r="BR16" s="33">
        <f>BR17+BR18</f>
        <v>-930</v>
      </c>
      <c r="BS16" s="33">
        <f>BS17+BS18</f>
        <v>-1000</v>
      </c>
      <c r="BT16" s="33">
        <f>BT17+BT18</f>
        <v>0</v>
      </c>
      <c r="BU16" s="33">
        <f>BV16+BW16+BX16</f>
        <v>-1350</v>
      </c>
      <c r="BV16" s="33">
        <f>BV17+BV18</f>
        <v>40</v>
      </c>
      <c r="BW16" s="33">
        <f>BW17+BW18</f>
        <v>-1265</v>
      </c>
      <c r="BX16" s="33">
        <f>BX17+BX18</f>
        <v>-125</v>
      </c>
      <c r="BY16" s="33">
        <f>BZ16+CA16+CB16</f>
        <v>-1765</v>
      </c>
      <c r="BZ16" s="33">
        <f>BZ17+BZ18</f>
        <v>-750</v>
      </c>
      <c r="CA16" s="33">
        <f>CA17+CA18</f>
        <v>-1015</v>
      </c>
      <c r="CB16" s="33">
        <f>CB17+CB18</f>
        <v>0</v>
      </c>
      <c r="CC16" s="33">
        <f>CD16+CE16+CF16</f>
        <v>-1900</v>
      </c>
      <c r="CD16" s="33">
        <f>CD17+CD18</f>
        <v>-1075</v>
      </c>
      <c r="CE16" s="33">
        <f>CE17+CE18</f>
        <v>-825</v>
      </c>
      <c r="CF16" s="33">
        <f>CF17+CF18</f>
        <v>0</v>
      </c>
      <c r="CG16" s="33">
        <f>CH16+CI16+CJ16</f>
        <v>-1945</v>
      </c>
      <c r="CH16" s="33">
        <f>CH17+CH18</f>
        <v>-680</v>
      </c>
      <c r="CI16" s="33">
        <f>CI17+CI18</f>
        <v>-1265</v>
      </c>
      <c r="CJ16" s="33">
        <f>CJ17+CJ18</f>
        <v>0</v>
      </c>
      <c r="CK16" s="33">
        <f>CL16+CM16+CN16</f>
        <v>-2161</v>
      </c>
      <c r="CL16" s="33">
        <f>CL17+CL18</f>
        <v>-841</v>
      </c>
      <c r="CM16" s="33">
        <f>CM17+CM18</f>
        <v>-1320</v>
      </c>
      <c r="CN16" s="33">
        <f>CN17+CN18</f>
        <v>0</v>
      </c>
      <c r="CO16" s="33">
        <f>CP16+CQ16+CR16</f>
        <v>-1595</v>
      </c>
      <c r="CP16" s="33">
        <f>CP17+CP18</f>
        <v>-510</v>
      </c>
      <c r="CQ16" s="33">
        <f>CQ17+CQ18</f>
        <v>-1085</v>
      </c>
      <c r="CR16" s="33">
        <f>CR17+CR18</f>
        <v>0</v>
      </c>
      <c r="CS16" s="33">
        <f>CT16+CU16+CV16</f>
        <v>-1850</v>
      </c>
      <c r="CT16" s="33">
        <f>CT17+CT18</f>
        <v>-1000</v>
      </c>
      <c r="CU16" s="33">
        <f>CU17+CU18</f>
        <v>-850</v>
      </c>
      <c r="CV16" s="33">
        <f>CV17+CV18</f>
        <v>0</v>
      </c>
      <c r="CW16" s="33">
        <f>CX16+CY16+CZ16</f>
        <v>-1926</v>
      </c>
      <c r="CX16" s="33">
        <f>CX17+CX18</f>
        <v>-691</v>
      </c>
      <c r="CY16" s="33">
        <f>CY17+CY18</f>
        <v>-1235</v>
      </c>
      <c r="CZ16" s="33">
        <f>CZ17+CZ18</f>
        <v>0</v>
      </c>
      <c r="DA16" s="33">
        <f>DB16+DC16+DD16</f>
        <v>-1985</v>
      </c>
      <c r="DB16" s="33">
        <f>DB17+DB18</f>
        <v>-355</v>
      </c>
      <c r="DC16" s="33">
        <f>DC17+DC18</f>
        <v>-1630</v>
      </c>
      <c r="DD16" s="33">
        <f>DD17+DD18</f>
        <v>0</v>
      </c>
      <c r="DE16" s="33">
        <f>DF16+DG16+DH16</f>
        <v>-1835</v>
      </c>
      <c r="DF16" s="33">
        <f>DF17+DF18</f>
        <v>-625</v>
      </c>
      <c r="DG16" s="33">
        <f>DG17+DG18</f>
        <v>-1210</v>
      </c>
      <c r="DH16" s="33">
        <f>DH17+DH18</f>
        <v>0</v>
      </c>
      <c r="DI16" s="33">
        <f>DJ16+DK16+DL16</f>
        <v>-1835</v>
      </c>
      <c r="DJ16" s="33">
        <f>DJ17+DJ18</f>
        <v>-695</v>
      </c>
      <c r="DK16" s="33">
        <f>DK17+DK18</f>
        <v>-1140</v>
      </c>
      <c r="DL16" s="33">
        <f>DL17+DL18</f>
        <v>0</v>
      </c>
      <c r="DM16" s="33">
        <f>DN16+DO16+DP16</f>
        <v>-1625</v>
      </c>
      <c r="DN16" s="33">
        <f>DN17+DN18</f>
        <v>-260</v>
      </c>
      <c r="DO16" s="33">
        <v>-1365</v>
      </c>
      <c r="DP16" s="33">
        <f>DP17+DP18</f>
        <v>0</v>
      </c>
      <c r="DQ16" s="33">
        <f>DR16+DS16+DT16</f>
        <v>-1690</v>
      </c>
      <c r="DR16" s="33">
        <v>-680</v>
      </c>
      <c r="DS16" s="33">
        <v>-1010</v>
      </c>
      <c r="DT16" s="33">
        <f>DT17+DT18</f>
        <v>0</v>
      </c>
      <c r="DU16" s="33">
        <v>-1675</v>
      </c>
      <c r="DV16" s="33">
        <v>-840</v>
      </c>
      <c r="DW16" s="33">
        <v>-835</v>
      </c>
      <c r="DX16" s="33">
        <f>DX17+DX18</f>
        <v>0</v>
      </c>
      <c r="DY16" s="33">
        <f>DZ16+EA16+EB16</f>
        <v>-1950</v>
      </c>
      <c r="DZ16" s="33">
        <v>-320</v>
      </c>
      <c r="EA16" s="33">
        <v>-1630</v>
      </c>
      <c r="EB16" s="33">
        <f>EB17+EB18</f>
        <v>0</v>
      </c>
      <c r="EC16" s="33">
        <f>EC18+EC17</f>
        <v>-2035</v>
      </c>
      <c r="ED16" s="33">
        <f>ED17+ED18</f>
        <v>-585</v>
      </c>
      <c r="EE16" s="33">
        <f>EE17+EE18</f>
        <v>-1450</v>
      </c>
      <c r="EF16" s="33">
        <f>EF18+EF17</f>
        <v>0</v>
      </c>
      <c r="EG16" s="33">
        <f>EG18+EG17</f>
        <v>-1915</v>
      </c>
      <c r="EH16" s="33">
        <f>EH17+EH18</f>
        <v>-1045</v>
      </c>
      <c r="EI16" s="33">
        <f>EI17+EI18</f>
        <v>-870</v>
      </c>
      <c r="EJ16" s="33">
        <f>EJ18+EJ17</f>
        <v>0</v>
      </c>
      <c r="EK16" s="33">
        <f>EK18+EK17</f>
        <v>-1950</v>
      </c>
      <c r="EL16" s="33">
        <f>EL17+EL18</f>
        <v>-405</v>
      </c>
      <c r="EM16" s="33">
        <f>EM17+EM18</f>
        <v>-1545</v>
      </c>
      <c r="EN16" s="33">
        <f>EN18+EN17</f>
        <v>0</v>
      </c>
      <c r="EO16" s="33">
        <f>EO18+EO17</f>
        <v>-2355</v>
      </c>
      <c r="EP16" s="33">
        <f>EP17+EP18</f>
        <v>-530</v>
      </c>
      <c r="EQ16" s="33">
        <f>EQ17+EQ18</f>
        <v>-1825</v>
      </c>
      <c r="ER16" s="33">
        <f>ER18+ER17</f>
        <v>0</v>
      </c>
      <c r="ES16" s="33">
        <f>ES18+ES17</f>
        <v>-2380</v>
      </c>
      <c r="ET16" s="33">
        <f>ET17+ET18</f>
        <v>-1030</v>
      </c>
      <c r="EU16" s="33">
        <f>EU17+EU18</f>
        <v>-1350</v>
      </c>
      <c r="EV16" s="33">
        <f>EV18+EV17</f>
        <v>0</v>
      </c>
      <c r="EW16" s="33">
        <f>EW18+EW17</f>
        <v>-2370</v>
      </c>
      <c r="EX16" s="33">
        <f>EX17+EX18</f>
        <v>-630</v>
      </c>
      <c r="EY16" s="33">
        <f>EY17+EY18</f>
        <v>-1740</v>
      </c>
      <c r="EZ16" s="33">
        <f>EZ18+EZ17</f>
        <v>0</v>
      </c>
      <c r="FA16" s="33">
        <f>FA18+FA17</f>
        <v>-2440</v>
      </c>
      <c r="FB16" s="33">
        <f>FB17+FB18</f>
        <v>-545</v>
      </c>
      <c r="FC16" s="33">
        <f>FC17+FC18</f>
        <v>-1855</v>
      </c>
      <c r="FD16" s="33">
        <f>FD18+FD17</f>
        <v>-40</v>
      </c>
      <c r="FE16" s="33">
        <f>FE18+FE17</f>
        <v>-2300</v>
      </c>
      <c r="FF16" s="33">
        <f>FF17+FF18</f>
        <v>-955</v>
      </c>
      <c r="FG16" s="33">
        <f>FG17+FG18</f>
        <v>-1345</v>
      </c>
      <c r="FH16" s="33">
        <f>FH18+FH17</f>
        <v>0</v>
      </c>
      <c r="FI16" s="33">
        <f>FI18+FI17</f>
        <v>-1795</v>
      </c>
      <c r="FJ16" s="33">
        <f>FJ17+FJ18</f>
        <v>-750</v>
      </c>
      <c r="FK16" s="33">
        <f>FK17+FK18</f>
        <v>-1045</v>
      </c>
      <c r="FL16" s="33">
        <f>FL18+FL17</f>
        <v>0</v>
      </c>
      <c r="FM16" s="33">
        <v>-1710</v>
      </c>
      <c r="FN16" s="33">
        <v>-495</v>
      </c>
      <c r="FO16" s="33">
        <v>-865</v>
      </c>
      <c r="FP16" s="33">
        <v>-350</v>
      </c>
      <c r="FQ16" s="33">
        <f>FQ18+FQ17</f>
        <v>-1650</v>
      </c>
      <c r="FR16" s="33">
        <f>FR17+FR18</f>
        <v>-475</v>
      </c>
      <c r="FS16" s="33">
        <f>FS17+FS18</f>
        <v>-1175</v>
      </c>
      <c r="FT16" s="33">
        <f>FT18+FT17</f>
        <v>0</v>
      </c>
      <c r="FU16" s="33">
        <f>FU18+FU17</f>
        <v>-1290</v>
      </c>
      <c r="FV16" s="33">
        <f>FV17+FV18</f>
        <v>-365</v>
      </c>
      <c r="FW16" s="33">
        <f>FW17+FW18</f>
        <v>-925</v>
      </c>
      <c r="FX16" s="33">
        <f>FX18+FX17</f>
        <v>0</v>
      </c>
      <c r="FY16" s="33">
        <f>FY18+FY17</f>
        <v>-1495</v>
      </c>
      <c r="FZ16" s="33">
        <f>FZ17+FZ18</f>
        <v>-275</v>
      </c>
      <c r="GA16" s="33">
        <f>GA17+GA18</f>
        <v>-910</v>
      </c>
      <c r="GB16" s="33">
        <f>GB18+GB17</f>
        <v>-310</v>
      </c>
      <c r="GC16" s="33">
        <f>GC18+GC17</f>
        <v>-1445</v>
      </c>
      <c r="GD16" s="33">
        <f>GD17+GD18</f>
        <v>-100</v>
      </c>
      <c r="GE16" s="33">
        <f>GE17+GE18</f>
        <v>-1170</v>
      </c>
      <c r="GF16" s="33">
        <f>GF18+GF17</f>
        <v>-175</v>
      </c>
      <c r="GG16" s="33">
        <f>GG18+GG17</f>
        <v>-995</v>
      </c>
      <c r="GH16" s="33">
        <f>GH17+GH18</f>
        <v>-360</v>
      </c>
      <c r="GI16" s="33">
        <f>GI17+GI18</f>
        <v>-535</v>
      </c>
      <c r="GJ16" s="33">
        <f>GJ18+GJ17</f>
        <v>-100</v>
      </c>
      <c r="GK16" s="33">
        <f>GK18+GK17</f>
        <v>-760</v>
      </c>
      <c r="GL16" s="33">
        <f>GL17+GL18</f>
        <v>-135</v>
      </c>
      <c r="GM16" s="33">
        <f>GM17+GM18</f>
        <v>-625</v>
      </c>
      <c r="GN16" s="33">
        <f>GN18+GN17</f>
        <v>0</v>
      </c>
      <c r="GO16" s="33">
        <v>-560</v>
      </c>
      <c r="GP16" s="33">
        <v>225</v>
      </c>
      <c r="GQ16" s="33">
        <v>-785</v>
      </c>
      <c r="GR16" s="33">
        <v>0</v>
      </c>
      <c r="GS16" s="33">
        <f>GS18+GS17</f>
        <v>-385</v>
      </c>
      <c r="GT16" s="33">
        <f>GT17+GT18</f>
        <v>-75</v>
      </c>
      <c r="GU16" s="33">
        <f>GU17+GU18</f>
        <v>-310</v>
      </c>
      <c r="GV16" s="33">
        <f>GV18+GV17</f>
        <v>0</v>
      </c>
      <c r="GW16" s="33">
        <f>GW18+GW17</f>
        <v>-85</v>
      </c>
      <c r="GX16" s="33">
        <f>GX17+GX18</f>
        <v>-535</v>
      </c>
      <c r="GY16" s="33">
        <f>GY17+GY18</f>
        <v>550</v>
      </c>
      <c r="GZ16" s="33">
        <f>GZ18+GZ17</f>
        <v>-100</v>
      </c>
      <c r="HA16" s="33">
        <v>790</v>
      </c>
      <c r="HB16" s="33">
        <v>350</v>
      </c>
      <c r="HC16" s="33">
        <v>565</v>
      </c>
      <c r="HD16" s="33">
        <v>-125</v>
      </c>
      <c r="HE16" s="33">
        <v>630</v>
      </c>
      <c r="HF16" s="33">
        <v>425</v>
      </c>
      <c r="HG16" s="33">
        <v>205</v>
      </c>
      <c r="HH16" s="33">
        <v>0</v>
      </c>
      <c r="HI16" s="33">
        <f>HI18+HI17</f>
        <v>150</v>
      </c>
      <c r="HJ16" s="33">
        <f>HJ17+HJ18</f>
        <v>375</v>
      </c>
      <c r="HK16" s="33">
        <f>HK17+HK18</f>
        <v>-225</v>
      </c>
      <c r="HL16" s="33">
        <f>HL18+HL17</f>
        <v>0</v>
      </c>
      <c r="HM16" s="33">
        <f>HM18+HM17</f>
        <v>225</v>
      </c>
      <c r="HN16" s="33">
        <f>HN17+HN18</f>
        <v>325</v>
      </c>
      <c r="HO16" s="33">
        <f>HO17+HO18</f>
        <v>-100</v>
      </c>
      <c r="HP16" s="33">
        <f>HP18+HP17</f>
        <v>0</v>
      </c>
      <c r="HQ16" s="33">
        <f>HQ18+HQ17</f>
        <v>100</v>
      </c>
      <c r="HR16" s="33">
        <f>HR17+HR18</f>
        <v>100</v>
      </c>
      <c r="HS16" s="33">
        <f>HS17+HS18</f>
        <v>0</v>
      </c>
      <c r="HT16" s="33">
        <f>HT18+HT17</f>
        <v>0</v>
      </c>
      <c r="HU16" s="33">
        <f>HU18+HU17</f>
        <v>-750</v>
      </c>
      <c r="HV16" s="33">
        <f>HV17+HV18</f>
        <v>-775</v>
      </c>
      <c r="HW16" s="33">
        <f>HW17+HW18</f>
        <v>75</v>
      </c>
      <c r="HX16" s="33">
        <f>HX18+HX17</f>
        <v>-50</v>
      </c>
      <c r="HY16" s="33">
        <f>HY18+HY17</f>
        <v>-700</v>
      </c>
      <c r="HZ16" s="33">
        <f>HZ17+HZ18</f>
        <v>-225</v>
      </c>
      <c r="IA16" s="33">
        <f>IA17+IA18</f>
        <v>-250</v>
      </c>
      <c r="IB16" s="33">
        <f>IB18+IB17</f>
        <v>-225</v>
      </c>
      <c r="IC16" s="33">
        <f>IC18+IC17</f>
        <v>-975</v>
      </c>
      <c r="ID16" s="33">
        <f>ID17+ID18</f>
        <v>200</v>
      </c>
      <c r="IE16" s="33">
        <f>IE17+IE18</f>
        <v>-1100</v>
      </c>
      <c r="IF16" s="33">
        <f>IF18+IF17</f>
        <v>-75</v>
      </c>
      <c r="IG16" s="33">
        <f>IG18+IG17</f>
        <v>-1625</v>
      </c>
      <c r="IH16" s="33">
        <f>IH17+IH18</f>
        <v>-575</v>
      </c>
      <c r="II16" s="33">
        <f>II17+II18</f>
        <v>-850</v>
      </c>
      <c r="IJ16" s="33">
        <f>IJ18+IJ17</f>
        <v>-200</v>
      </c>
      <c r="IK16" s="33">
        <v>-1900</v>
      </c>
      <c r="IL16" s="33">
        <v>-350</v>
      </c>
      <c r="IM16" s="33">
        <v>-1350</v>
      </c>
      <c r="IN16" s="33">
        <v>-200</v>
      </c>
      <c r="IO16" s="33">
        <v>-2100</v>
      </c>
      <c r="IP16" s="33">
        <v>-500</v>
      </c>
      <c r="IQ16" s="33">
        <v>-1525</v>
      </c>
      <c r="IR16" s="33">
        <v>-75</v>
      </c>
      <c r="IS16" s="33">
        <v>-1950</v>
      </c>
      <c r="IT16" s="33">
        <v>-450</v>
      </c>
      <c r="IU16" s="33">
        <v>-1050</v>
      </c>
      <c r="IV16" s="33">
        <v>-450</v>
      </c>
    </row>
    <row r="17" spans="3:256" ht="25.5" customHeight="1" x14ac:dyDescent="0.3">
      <c r="C17" s="604" t="s">
        <v>16</v>
      </c>
      <c r="D17" s="605"/>
      <c r="E17" s="33">
        <f>F17+G17+H17</f>
        <v>-380</v>
      </c>
      <c r="F17" s="33">
        <v>-305</v>
      </c>
      <c r="G17" s="33">
        <v>-75</v>
      </c>
      <c r="H17" s="33">
        <v>0</v>
      </c>
      <c r="I17" s="33">
        <f>J17+K17+L17</f>
        <v>-185</v>
      </c>
      <c r="J17" s="33">
        <v>-130</v>
      </c>
      <c r="K17" s="33">
        <v>-55</v>
      </c>
      <c r="L17" s="33">
        <v>0</v>
      </c>
      <c r="M17" s="33">
        <f>N17+O17+P17</f>
        <v>-90</v>
      </c>
      <c r="N17" s="33">
        <v>0</v>
      </c>
      <c r="O17" s="33">
        <v>-55</v>
      </c>
      <c r="P17" s="33">
        <v>-35</v>
      </c>
      <c r="Q17" s="33">
        <f>R17+S17+T17</f>
        <v>-90</v>
      </c>
      <c r="R17" s="33">
        <v>-55</v>
      </c>
      <c r="S17" s="33">
        <v>-35</v>
      </c>
      <c r="T17" s="33">
        <v>0</v>
      </c>
      <c r="U17" s="33">
        <f>V17+W17+X17</f>
        <v>-85</v>
      </c>
      <c r="V17" s="33">
        <v>-85</v>
      </c>
      <c r="W17" s="33">
        <v>0</v>
      </c>
      <c r="X17" s="33">
        <v>0</v>
      </c>
      <c r="Y17" s="33">
        <f>Z17+AA17+AB17</f>
        <v>0</v>
      </c>
      <c r="Z17" s="33">
        <v>0</v>
      </c>
      <c r="AA17" s="33">
        <v>0</v>
      </c>
      <c r="AB17" s="33">
        <v>0</v>
      </c>
      <c r="AC17" s="33">
        <f>AD17+AE17+AF17</f>
        <v>0</v>
      </c>
      <c r="AD17" s="33"/>
      <c r="AE17" s="33">
        <v>0</v>
      </c>
      <c r="AF17" s="33">
        <v>0</v>
      </c>
      <c r="AG17" s="33">
        <f>AH17+AI17+AJ17</f>
        <v>0</v>
      </c>
      <c r="AH17" s="33"/>
      <c r="AI17" s="33">
        <v>0</v>
      </c>
      <c r="AJ17" s="33">
        <v>0</v>
      </c>
      <c r="AK17" s="33">
        <f>AL17+AM17+AN17</f>
        <v>0</v>
      </c>
      <c r="AL17" s="33"/>
      <c r="AM17" s="33">
        <v>0</v>
      </c>
      <c r="AN17" s="33">
        <v>0</v>
      </c>
      <c r="AO17" s="33">
        <f>AP17+AQ17+AR17</f>
        <v>-405</v>
      </c>
      <c r="AP17" s="33">
        <f>AQ17+AR17+AS17</f>
        <v>-405</v>
      </c>
      <c r="AQ17" s="33">
        <v>0</v>
      </c>
      <c r="AR17" s="33">
        <v>0</v>
      </c>
      <c r="AS17" s="33">
        <f>AT17+AU17+AV17</f>
        <v>-405</v>
      </c>
      <c r="AT17" s="33">
        <v>-10</v>
      </c>
      <c r="AU17" s="33">
        <v>-395</v>
      </c>
      <c r="AV17" s="33">
        <v>0</v>
      </c>
      <c r="AW17" s="33">
        <f>AX17+AY17+AZ17</f>
        <v>-395</v>
      </c>
      <c r="AX17" s="33">
        <v>-395</v>
      </c>
      <c r="AY17" s="33">
        <v>0</v>
      </c>
      <c r="AZ17" s="33">
        <v>0</v>
      </c>
      <c r="BA17" s="33">
        <f>BB17+BC17+BD17</f>
        <v>-770</v>
      </c>
      <c r="BB17" s="33">
        <v>-485</v>
      </c>
      <c r="BC17" s="33">
        <v>-285</v>
      </c>
      <c r="BD17" s="33">
        <v>0</v>
      </c>
      <c r="BE17" s="33">
        <f>BF17+BG17+BH17</f>
        <v>-855</v>
      </c>
      <c r="BF17" s="33">
        <v>-325</v>
      </c>
      <c r="BG17" s="33">
        <v>-530</v>
      </c>
      <c r="BH17" s="33">
        <v>0</v>
      </c>
      <c r="BI17" s="33">
        <f>BJ17+BK17+BL17</f>
        <v>-1050</v>
      </c>
      <c r="BJ17" s="33">
        <v>-155</v>
      </c>
      <c r="BK17" s="33">
        <v>-895</v>
      </c>
      <c r="BL17" s="33">
        <v>0</v>
      </c>
      <c r="BM17" s="33">
        <f>BN17+BO17+BP17</f>
        <v>-1445</v>
      </c>
      <c r="BN17" s="33">
        <v>-590</v>
      </c>
      <c r="BO17" s="33">
        <v>-855</v>
      </c>
      <c r="BP17" s="33">
        <v>0</v>
      </c>
      <c r="BQ17" s="33">
        <f>BR17+BS17+BT17</f>
        <v>-1930</v>
      </c>
      <c r="BR17" s="33">
        <v>-930</v>
      </c>
      <c r="BS17" s="33">
        <v>-1000</v>
      </c>
      <c r="BT17" s="33">
        <v>0</v>
      </c>
      <c r="BU17" s="33">
        <f>BV17+BW17+BX17</f>
        <v>-1890</v>
      </c>
      <c r="BV17" s="33">
        <v>-450</v>
      </c>
      <c r="BW17" s="33">
        <v>-1315</v>
      </c>
      <c r="BX17" s="33">
        <v>-125</v>
      </c>
      <c r="BY17" s="33">
        <f>BZ17+CA17+CB17</f>
        <v>-1815</v>
      </c>
      <c r="BZ17" s="33">
        <v>-750</v>
      </c>
      <c r="CA17" s="33">
        <v>-1065</v>
      </c>
      <c r="CB17" s="33">
        <v>0</v>
      </c>
      <c r="CC17" s="33">
        <f>CD17+CE17+CF17</f>
        <v>-1950</v>
      </c>
      <c r="CD17" s="33">
        <v>-1125</v>
      </c>
      <c r="CE17" s="33">
        <v>-825</v>
      </c>
      <c r="CF17" s="33">
        <v>0</v>
      </c>
      <c r="CG17" s="33">
        <f>CH17+CI17+CJ17</f>
        <v>-1995</v>
      </c>
      <c r="CH17" s="33">
        <v>-725</v>
      </c>
      <c r="CI17" s="33">
        <v>-1270</v>
      </c>
      <c r="CJ17" s="33">
        <v>0</v>
      </c>
      <c r="CK17" s="33">
        <f>CL17+CM17+CN17</f>
        <v>-2166</v>
      </c>
      <c r="CL17" s="33">
        <v>-841</v>
      </c>
      <c r="CM17" s="33">
        <v>-1325</v>
      </c>
      <c r="CN17" s="33">
        <v>0</v>
      </c>
      <c r="CO17" s="33">
        <f>CP17+CQ17+CR17</f>
        <v>-1880</v>
      </c>
      <c r="CP17" s="33">
        <v>-795</v>
      </c>
      <c r="CQ17" s="33">
        <v>-1085</v>
      </c>
      <c r="CR17" s="33">
        <v>0</v>
      </c>
      <c r="CS17" s="33">
        <f>CT17+CU17+CV17</f>
        <v>-1850</v>
      </c>
      <c r="CT17" s="33">
        <v>-1000</v>
      </c>
      <c r="CU17" s="33">
        <v>-850</v>
      </c>
      <c r="CV17" s="33">
        <v>0</v>
      </c>
      <c r="CW17" s="33">
        <f>CX17+CY17+CZ17</f>
        <v>-2036</v>
      </c>
      <c r="CX17" s="33">
        <v>-801</v>
      </c>
      <c r="CY17" s="33">
        <v>-1235</v>
      </c>
      <c r="CZ17" s="33">
        <v>0</v>
      </c>
      <c r="DA17" s="33">
        <f>DB17+DC17+DD17</f>
        <v>-2070</v>
      </c>
      <c r="DB17" s="33">
        <v>-440</v>
      </c>
      <c r="DC17" s="33">
        <v>-1630</v>
      </c>
      <c r="DD17" s="33">
        <v>0</v>
      </c>
      <c r="DE17" s="33">
        <f>DF17+DG17+DH17</f>
        <v>-2260</v>
      </c>
      <c r="DF17" s="33">
        <v>-1050</v>
      </c>
      <c r="DG17" s="33">
        <v>-1210</v>
      </c>
      <c r="DH17" s="33">
        <v>0</v>
      </c>
      <c r="DI17" s="33">
        <f>DJ17+DK17+DL17</f>
        <v>-1970</v>
      </c>
      <c r="DJ17" s="33">
        <v>-830</v>
      </c>
      <c r="DK17" s="33">
        <v>-1140</v>
      </c>
      <c r="DL17" s="33">
        <v>0</v>
      </c>
      <c r="DM17" s="33">
        <f>DN17+DO17+DP17</f>
        <v>-1945</v>
      </c>
      <c r="DN17" s="33">
        <v>-580</v>
      </c>
      <c r="DO17" s="33">
        <v>-1365</v>
      </c>
      <c r="DP17" s="33">
        <v>0</v>
      </c>
      <c r="DQ17" s="33">
        <f>DR17+DS17+DT17</f>
        <v>-1765</v>
      </c>
      <c r="DR17" s="33">
        <v>-755</v>
      </c>
      <c r="DS17" s="33">
        <v>-1010</v>
      </c>
      <c r="DT17" s="33">
        <v>0</v>
      </c>
      <c r="DU17" s="33">
        <v>-1675</v>
      </c>
      <c r="DV17" s="33">
        <v>-840</v>
      </c>
      <c r="DW17" s="33">
        <v>-835</v>
      </c>
      <c r="DX17" s="33">
        <v>0</v>
      </c>
      <c r="DY17" s="33">
        <f>DZ17+EA17+EB17</f>
        <v>-1950</v>
      </c>
      <c r="DZ17" s="33">
        <v>-320</v>
      </c>
      <c r="EA17" s="33">
        <v>-1630</v>
      </c>
      <c r="EB17" s="33">
        <v>0</v>
      </c>
      <c r="EC17" s="33">
        <f>ED17+EE17+EF17</f>
        <v>-2035</v>
      </c>
      <c r="ED17" s="33">
        <v>-585</v>
      </c>
      <c r="EE17" s="33">
        <v>-1450</v>
      </c>
      <c r="EF17" s="33">
        <v>0</v>
      </c>
      <c r="EG17" s="33">
        <f>EH17+EI17+EJ17</f>
        <v>-1915</v>
      </c>
      <c r="EH17" s="33">
        <v>-1045</v>
      </c>
      <c r="EI17" s="33">
        <v>-870</v>
      </c>
      <c r="EJ17" s="33">
        <v>0</v>
      </c>
      <c r="EK17" s="33">
        <f>EL17+EM17+EN17</f>
        <v>-1950</v>
      </c>
      <c r="EL17" s="33">
        <v>-405</v>
      </c>
      <c r="EM17" s="33">
        <v>-1545</v>
      </c>
      <c r="EN17" s="33">
        <v>0</v>
      </c>
      <c r="EO17" s="33">
        <f>EP17+EQ17+ER17</f>
        <v>-2390</v>
      </c>
      <c r="EP17" s="33">
        <v>-530</v>
      </c>
      <c r="EQ17" s="33">
        <v>-1860</v>
      </c>
      <c r="ER17" s="33">
        <v>0</v>
      </c>
      <c r="ES17" s="33">
        <f>ET17+EU17+EV17</f>
        <v>-2430</v>
      </c>
      <c r="ET17" s="33">
        <v>-1030</v>
      </c>
      <c r="EU17" s="33">
        <v>-1400</v>
      </c>
      <c r="EV17" s="33">
        <v>0</v>
      </c>
      <c r="EW17" s="33">
        <f>EX17+EY17+EZ17</f>
        <v>-2570</v>
      </c>
      <c r="EX17" s="33">
        <v>-830</v>
      </c>
      <c r="EY17" s="33">
        <v>-1740</v>
      </c>
      <c r="EZ17" s="33">
        <v>0</v>
      </c>
      <c r="FA17" s="33">
        <f>FB17+FC17+FD17</f>
        <v>-2605</v>
      </c>
      <c r="FB17" s="33">
        <v>-570</v>
      </c>
      <c r="FC17" s="33">
        <v>-1995</v>
      </c>
      <c r="FD17" s="33">
        <v>-40</v>
      </c>
      <c r="FE17" s="33">
        <f>FF17+FG17+FH17</f>
        <v>-2490</v>
      </c>
      <c r="FF17" s="33">
        <v>-1145</v>
      </c>
      <c r="FG17" s="33">
        <v>-1345</v>
      </c>
      <c r="FH17" s="33">
        <v>0</v>
      </c>
      <c r="FI17" s="33">
        <f>FJ17+FK17+FL17</f>
        <v>-1895</v>
      </c>
      <c r="FJ17" s="33">
        <v>-850</v>
      </c>
      <c r="FK17" s="33">
        <v>-1045</v>
      </c>
      <c r="FL17" s="33">
        <v>0</v>
      </c>
      <c r="FM17" s="33">
        <v>-1785</v>
      </c>
      <c r="FN17" s="33">
        <v>-570</v>
      </c>
      <c r="FO17" s="33">
        <v>-865</v>
      </c>
      <c r="FP17" s="33">
        <v>-350</v>
      </c>
      <c r="FQ17" s="33">
        <f>FR17+FS17+FT17</f>
        <v>-1650</v>
      </c>
      <c r="FR17" s="33">
        <v>-475</v>
      </c>
      <c r="FS17" s="33">
        <v>-1175</v>
      </c>
      <c r="FT17" s="33">
        <v>0</v>
      </c>
      <c r="FU17" s="33">
        <f>FV17+FW17+FX17</f>
        <v>-1475</v>
      </c>
      <c r="FV17" s="33">
        <v>-550</v>
      </c>
      <c r="FW17" s="33">
        <v>-925</v>
      </c>
      <c r="FX17" s="33">
        <v>0</v>
      </c>
      <c r="FY17" s="33">
        <f>FZ17+GA17+GB17</f>
        <v>-1895</v>
      </c>
      <c r="FZ17" s="33">
        <v>-675</v>
      </c>
      <c r="GA17" s="33">
        <v>-910</v>
      </c>
      <c r="GB17" s="33">
        <v>-310</v>
      </c>
      <c r="GC17" s="33">
        <f>GD17+GE17+GF17</f>
        <v>-1695</v>
      </c>
      <c r="GD17" s="33">
        <v>-250</v>
      </c>
      <c r="GE17" s="33">
        <v>-1270</v>
      </c>
      <c r="GF17" s="33">
        <v>-175</v>
      </c>
      <c r="GG17" s="33">
        <f>GH17+GI17+GJ17</f>
        <v>-1695</v>
      </c>
      <c r="GH17" s="33">
        <v>-660</v>
      </c>
      <c r="GI17" s="33">
        <v>-935</v>
      </c>
      <c r="GJ17" s="33">
        <v>-100</v>
      </c>
      <c r="GK17" s="33">
        <f>GL17+GM17+GN17</f>
        <v>-1610</v>
      </c>
      <c r="GL17" s="33">
        <v>-610</v>
      </c>
      <c r="GM17" s="33">
        <v>-1000</v>
      </c>
      <c r="GN17" s="33">
        <v>0</v>
      </c>
      <c r="GO17" s="33">
        <v>-1535</v>
      </c>
      <c r="GP17" s="33">
        <v>-325</v>
      </c>
      <c r="GQ17" s="33">
        <v>-1210</v>
      </c>
      <c r="GR17" s="33">
        <v>0</v>
      </c>
      <c r="GS17" s="33">
        <f>GT17+GU17+GV17</f>
        <v>-1210</v>
      </c>
      <c r="GT17" s="33">
        <v>-675</v>
      </c>
      <c r="GU17" s="33">
        <v>-535</v>
      </c>
      <c r="GV17" s="33">
        <v>0</v>
      </c>
      <c r="GW17" s="33">
        <f>GX17+GY17+GZ17</f>
        <v>-1010</v>
      </c>
      <c r="GX17" s="33">
        <v>-535</v>
      </c>
      <c r="GY17" s="33">
        <v>-375</v>
      </c>
      <c r="GZ17" s="33">
        <v>-100</v>
      </c>
      <c r="HA17" s="33">
        <v>-600</v>
      </c>
      <c r="HB17" s="33">
        <v>0</v>
      </c>
      <c r="HC17" s="33">
        <v>-475</v>
      </c>
      <c r="HD17" s="33">
        <v>-125</v>
      </c>
      <c r="HE17" s="33">
        <v>-745</v>
      </c>
      <c r="HF17" s="33">
        <v>-375</v>
      </c>
      <c r="HG17" s="33">
        <v>-370</v>
      </c>
      <c r="HH17" s="33">
        <v>0</v>
      </c>
      <c r="HI17" s="33">
        <f>HJ17+HK17+HL17</f>
        <v>-470</v>
      </c>
      <c r="HJ17" s="33">
        <v>-245</v>
      </c>
      <c r="HK17" s="33">
        <v>-225</v>
      </c>
      <c r="HL17" s="33">
        <v>0</v>
      </c>
      <c r="HM17" s="33">
        <f>HN17+HO17+HP17</f>
        <v>-225</v>
      </c>
      <c r="HN17" s="33">
        <v>-125</v>
      </c>
      <c r="HO17" s="33">
        <v>-100</v>
      </c>
      <c r="HP17" s="33">
        <v>0</v>
      </c>
      <c r="HQ17" s="33">
        <f>HR17+HS17+HT17</f>
        <v>-100</v>
      </c>
      <c r="HR17" s="33">
        <v>-100</v>
      </c>
      <c r="HS17" s="33">
        <v>0</v>
      </c>
      <c r="HT17" s="33">
        <v>0</v>
      </c>
      <c r="HU17" s="33">
        <f>HV17+HW17+HX17</f>
        <v>-975</v>
      </c>
      <c r="HV17" s="33">
        <v>-775</v>
      </c>
      <c r="HW17" s="33">
        <v>-150</v>
      </c>
      <c r="HX17" s="33">
        <v>-50</v>
      </c>
      <c r="HY17" s="33">
        <f>HZ17+IA17+IB17</f>
        <v>-925</v>
      </c>
      <c r="HZ17" s="33">
        <v>-225</v>
      </c>
      <c r="IA17" s="33">
        <v>-475</v>
      </c>
      <c r="IB17" s="33">
        <v>-225</v>
      </c>
      <c r="IC17" s="33">
        <f>ID17+IE17+IF17</f>
        <v>-1250</v>
      </c>
      <c r="ID17" s="33">
        <v>-25</v>
      </c>
      <c r="IE17" s="33">
        <v>-1150</v>
      </c>
      <c r="IF17" s="33">
        <v>-75</v>
      </c>
      <c r="IG17" s="33">
        <f>IH17+II17+IJ17</f>
        <v>-1700</v>
      </c>
      <c r="IH17" s="33">
        <v>-600</v>
      </c>
      <c r="II17" s="33">
        <v>-900</v>
      </c>
      <c r="IJ17" s="33">
        <v>-200</v>
      </c>
      <c r="IK17" s="33">
        <v>-2125</v>
      </c>
      <c r="IL17" s="33">
        <v>-575</v>
      </c>
      <c r="IM17" s="33">
        <v>-1350</v>
      </c>
      <c r="IN17" s="33">
        <v>-200</v>
      </c>
      <c r="IO17" s="33">
        <v>-2125</v>
      </c>
      <c r="IP17" s="33">
        <v>-500</v>
      </c>
      <c r="IQ17" s="33">
        <v>-1550</v>
      </c>
      <c r="IR17" s="33">
        <v>-75</v>
      </c>
      <c r="IS17" s="33">
        <v>-2400</v>
      </c>
      <c r="IT17" s="33">
        <v>-850</v>
      </c>
      <c r="IU17" s="33">
        <v>-1100</v>
      </c>
      <c r="IV17" s="33">
        <v>-450</v>
      </c>
    </row>
    <row r="18" spans="3:256" ht="21.75" customHeight="1" x14ac:dyDescent="0.3">
      <c r="C18" s="601" t="s">
        <v>17</v>
      </c>
      <c r="D18" s="602"/>
      <c r="E18" s="33">
        <f>F18+G18+H18</f>
        <v>345</v>
      </c>
      <c r="F18" s="33">
        <v>260</v>
      </c>
      <c r="G18" s="33">
        <v>85</v>
      </c>
      <c r="H18" s="33">
        <v>0</v>
      </c>
      <c r="I18" s="33">
        <f>J18+K18+L18</f>
        <v>430</v>
      </c>
      <c r="J18" s="33">
        <v>430</v>
      </c>
      <c r="K18" s="33">
        <v>0</v>
      </c>
      <c r="L18" s="33">
        <v>0</v>
      </c>
      <c r="M18" s="33">
        <f>N18+O18+P18</f>
        <v>470</v>
      </c>
      <c r="N18" s="33">
        <v>470</v>
      </c>
      <c r="O18" s="33">
        <v>0</v>
      </c>
      <c r="P18" s="33">
        <v>0</v>
      </c>
      <c r="Q18" s="33">
        <f>R18+S18+T18</f>
        <v>615</v>
      </c>
      <c r="R18" s="33">
        <v>615</v>
      </c>
      <c r="S18" s="33">
        <v>0</v>
      </c>
      <c r="T18" s="33">
        <v>0</v>
      </c>
      <c r="U18" s="33">
        <f>V18+W18+X18</f>
        <v>615</v>
      </c>
      <c r="V18" s="33">
        <v>190</v>
      </c>
      <c r="W18" s="33">
        <v>425</v>
      </c>
      <c r="X18" s="33">
        <v>0</v>
      </c>
      <c r="Y18" s="33">
        <f>Z18+AA18+AB18</f>
        <v>900</v>
      </c>
      <c r="Z18" s="33">
        <v>445</v>
      </c>
      <c r="AA18" s="33">
        <v>455</v>
      </c>
      <c r="AB18" s="33">
        <v>0</v>
      </c>
      <c r="AC18" s="33">
        <f>AD18+AE18+AF18</f>
        <v>1053</v>
      </c>
      <c r="AD18" s="33">
        <v>505</v>
      </c>
      <c r="AE18" s="33">
        <v>548</v>
      </c>
      <c r="AF18" s="33">
        <v>0</v>
      </c>
      <c r="AG18" s="33">
        <f>AH18+AI18+AJ18</f>
        <v>1013</v>
      </c>
      <c r="AH18" s="33">
        <v>548</v>
      </c>
      <c r="AI18" s="33">
        <v>465</v>
      </c>
      <c r="AJ18" s="33">
        <v>0</v>
      </c>
      <c r="AK18" s="33">
        <f>AL18+AM18+AN18</f>
        <v>1070</v>
      </c>
      <c r="AL18" s="33">
        <v>615</v>
      </c>
      <c r="AM18" s="33">
        <v>455</v>
      </c>
      <c r="AN18" s="33">
        <v>0</v>
      </c>
      <c r="AO18" s="33">
        <f>AP18+AQ18+AR18</f>
        <v>1000</v>
      </c>
      <c r="AP18" s="33">
        <v>705</v>
      </c>
      <c r="AQ18" s="33">
        <v>295</v>
      </c>
      <c r="AR18" s="33">
        <v>0</v>
      </c>
      <c r="AS18" s="33">
        <f>AT18+AU18+AV18</f>
        <v>855</v>
      </c>
      <c r="AT18" s="33">
        <v>480</v>
      </c>
      <c r="AU18" s="33">
        <v>375</v>
      </c>
      <c r="AV18" s="33">
        <v>0</v>
      </c>
      <c r="AW18" s="33">
        <f>AX18+AY18+AZ18</f>
        <v>375</v>
      </c>
      <c r="AX18" s="33">
        <v>375</v>
      </c>
      <c r="AY18" s="33">
        <v>0</v>
      </c>
      <c r="AZ18" s="33">
        <v>0</v>
      </c>
      <c r="BA18" s="33">
        <f>BB18+BC18+BD18</f>
        <v>0</v>
      </c>
      <c r="BB18" s="33">
        <v>0</v>
      </c>
      <c r="BC18" s="33">
        <v>0</v>
      </c>
      <c r="BD18" s="33">
        <v>0</v>
      </c>
      <c r="BE18" s="33">
        <f>BF18+BG18+BH18</f>
        <v>0</v>
      </c>
      <c r="BF18" s="33">
        <v>0</v>
      </c>
      <c r="BG18" s="33">
        <v>0</v>
      </c>
      <c r="BH18" s="33">
        <v>0</v>
      </c>
      <c r="BI18" s="33">
        <f>BJ18+BK18+BL18</f>
        <v>0</v>
      </c>
      <c r="BJ18" s="33">
        <v>0</v>
      </c>
      <c r="BK18" s="33">
        <v>0</v>
      </c>
      <c r="BL18" s="33">
        <v>0</v>
      </c>
      <c r="BM18" s="33">
        <f>BN18+BO18+BP18</f>
        <v>0</v>
      </c>
      <c r="BN18" s="33">
        <v>0</v>
      </c>
      <c r="BO18" s="33">
        <v>0</v>
      </c>
      <c r="BP18" s="33">
        <v>0</v>
      </c>
      <c r="BQ18" s="33">
        <f>BR18+BS18+BT18</f>
        <v>0</v>
      </c>
      <c r="BR18" s="33">
        <v>0</v>
      </c>
      <c r="BS18" s="33">
        <v>0</v>
      </c>
      <c r="BT18" s="33">
        <v>0</v>
      </c>
      <c r="BU18" s="33">
        <f>BV18+BW18+BX18</f>
        <v>540</v>
      </c>
      <c r="BV18" s="33">
        <v>490</v>
      </c>
      <c r="BW18" s="33">
        <v>50</v>
      </c>
      <c r="BX18" s="33">
        <v>0</v>
      </c>
      <c r="BY18" s="33">
        <f>BZ18+CA18+CB18</f>
        <v>50</v>
      </c>
      <c r="BZ18" s="33">
        <v>0</v>
      </c>
      <c r="CA18" s="33">
        <v>50</v>
      </c>
      <c r="CB18" s="33">
        <v>0</v>
      </c>
      <c r="CC18" s="33">
        <f>CD18+CE18+CF18</f>
        <v>50</v>
      </c>
      <c r="CD18" s="33">
        <v>50</v>
      </c>
      <c r="CE18" s="33">
        <v>0</v>
      </c>
      <c r="CF18" s="33">
        <v>0</v>
      </c>
      <c r="CG18" s="33">
        <f>CH18+CI18+CJ18</f>
        <v>50</v>
      </c>
      <c r="CH18" s="33">
        <v>45</v>
      </c>
      <c r="CI18" s="33">
        <v>5</v>
      </c>
      <c r="CJ18" s="33">
        <v>0</v>
      </c>
      <c r="CK18" s="33">
        <f>CL18+CM18+CN18</f>
        <v>5</v>
      </c>
      <c r="CL18" s="33">
        <v>0</v>
      </c>
      <c r="CM18" s="33">
        <v>5</v>
      </c>
      <c r="CN18" s="33">
        <v>0</v>
      </c>
      <c r="CO18" s="33">
        <f>CP18+CQ18+CR18</f>
        <v>285</v>
      </c>
      <c r="CP18" s="33">
        <v>285</v>
      </c>
      <c r="CQ18" s="33">
        <v>0</v>
      </c>
      <c r="CR18" s="33">
        <v>0</v>
      </c>
      <c r="CS18" s="33">
        <f>CT18+CU18+CV18</f>
        <v>0</v>
      </c>
      <c r="CT18" s="33">
        <v>0</v>
      </c>
      <c r="CU18" s="33">
        <v>0</v>
      </c>
      <c r="CV18" s="33">
        <v>0</v>
      </c>
      <c r="CW18" s="33">
        <f>CX18+CY18+CZ18</f>
        <v>110</v>
      </c>
      <c r="CX18" s="33">
        <v>110</v>
      </c>
      <c r="CY18" s="33"/>
      <c r="CZ18" s="33">
        <v>0</v>
      </c>
      <c r="DA18" s="33">
        <f>DB18+DC18+DD18</f>
        <v>85</v>
      </c>
      <c r="DB18" s="33">
        <v>85</v>
      </c>
      <c r="DC18" s="33"/>
      <c r="DD18" s="33">
        <v>0</v>
      </c>
      <c r="DE18" s="33">
        <f>DF18+DG18+DH18</f>
        <v>425</v>
      </c>
      <c r="DF18" s="33">
        <v>425</v>
      </c>
      <c r="DG18" s="33"/>
      <c r="DH18" s="33">
        <v>0</v>
      </c>
      <c r="DI18" s="33">
        <f>DJ18+DK18+DL18</f>
        <v>135</v>
      </c>
      <c r="DJ18" s="33">
        <v>135</v>
      </c>
      <c r="DK18" s="33"/>
      <c r="DL18" s="33">
        <v>0</v>
      </c>
      <c r="DM18" s="33">
        <f>DN18+DO18+DP18</f>
        <v>320</v>
      </c>
      <c r="DN18" s="33">
        <v>320</v>
      </c>
      <c r="DO18" s="33"/>
      <c r="DP18" s="33">
        <v>0</v>
      </c>
      <c r="DQ18" s="33">
        <f>DR18+DS18+DT18</f>
        <v>75</v>
      </c>
      <c r="DR18" s="33">
        <v>75</v>
      </c>
      <c r="DS18" s="33"/>
      <c r="DT18" s="33">
        <v>0</v>
      </c>
      <c r="DU18" s="33">
        <f>DV18+DW18+DX18</f>
        <v>0</v>
      </c>
      <c r="DV18" s="33"/>
      <c r="DW18" s="33"/>
      <c r="DX18" s="33">
        <v>0</v>
      </c>
      <c r="DY18" s="33">
        <f>DZ18+EA18+EB18</f>
        <v>0</v>
      </c>
      <c r="DZ18" s="33"/>
      <c r="EA18" s="33"/>
      <c r="EB18" s="33">
        <v>0</v>
      </c>
      <c r="EC18" s="33">
        <f>ED18+EE18+EF18</f>
        <v>0</v>
      </c>
      <c r="ED18" s="33"/>
      <c r="EE18" s="33"/>
      <c r="EF18" s="33">
        <v>0</v>
      </c>
      <c r="EG18" s="33">
        <f>EH18+EI18+EJ18</f>
        <v>0</v>
      </c>
      <c r="EH18" s="33"/>
      <c r="EI18" s="33"/>
      <c r="EJ18" s="33">
        <v>0</v>
      </c>
      <c r="EK18" s="33">
        <f>EL18+EM18+EN18</f>
        <v>0</v>
      </c>
      <c r="EL18" s="33"/>
      <c r="EM18" s="33"/>
      <c r="EN18" s="33">
        <v>0</v>
      </c>
      <c r="EO18" s="33">
        <f>EP18+EQ18+ER18</f>
        <v>35</v>
      </c>
      <c r="EP18" s="33"/>
      <c r="EQ18" s="33">
        <v>35</v>
      </c>
      <c r="ER18" s="33">
        <v>0</v>
      </c>
      <c r="ES18" s="33">
        <f>ET18+EU18+EV18</f>
        <v>50</v>
      </c>
      <c r="ET18" s="33"/>
      <c r="EU18" s="33">
        <v>50</v>
      </c>
      <c r="EV18" s="33">
        <v>0</v>
      </c>
      <c r="EW18" s="33">
        <f>EX18+EY18+EZ18</f>
        <v>200</v>
      </c>
      <c r="EX18" s="33">
        <v>200</v>
      </c>
      <c r="EY18" s="33">
        <v>0</v>
      </c>
      <c r="EZ18" s="33">
        <v>0</v>
      </c>
      <c r="FA18" s="33">
        <f>FB18+FC18+FD18</f>
        <v>165</v>
      </c>
      <c r="FB18" s="33">
        <v>25</v>
      </c>
      <c r="FC18" s="33">
        <v>140</v>
      </c>
      <c r="FD18" s="33">
        <v>0</v>
      </c>
      <c r="FE18" s="33">
        <f>FF18+FG18+FH18</f>
        <v>190</v>
      </c>
      <c r="FF18" s="33">
        <v>190</v>
      </c>
      <c r="FG18" s="33">
        <v>0</v>
      </c>
      <c r="FH18" s="33">
        <v>0</v>
      </c>
      <c r="FI18" s="33">
        <f>FJ18+FK18+FL18</f>
        <v>100</v>
      </c>
      <c r="FJ18" s="33">
        <v>100</v>
      </c>
      <c r="FK18" s="33">
        <v>0</v>
      </c>
      <c r="FL18" s="33">
        <v>0</v>
      </c>
      <c r="FM18" s="33">
        <v>75</v>
      </c>
      <c r="FN18" s="33">
        <v>75</v>
      </c>
      <c r="FO18" s="33">
        <v>0</v>
      </c>
      <c r="FP18" s="33">
        <v>0</v>
      </c>
      <c r="FQ18" s="33">
        <f>FR18+FS18+FT18</f>
        <v>0</v>
      </c>
      <c r="FR18" s="33"/>
      <c r="FS18" s="33">
        <v>0</v>
      </c>
      <c r="FT18" s="33">
        <v>0</v>
      </c>
      <c r="FU18" s="33">
        <f>FV18+FW18+FX18</f>
        <v>185</v>
      </c>
      <c r="FV18" s="33">
        <v>185</v>
      </c>
      <c r="FW18" s="33">
        <v>0</v>
      </c>
      <c r="FX18" s="33">
        <v>0</v>
      </c>
      <c r="FY18" s="33">
        <f>FZ18+GA18+GB18</f>
        <v>400</v>
      </c>
      <c r="FZ18" s="33">
        <v>400</v>
      </c>
      <c r="GA18" s="33">
        <v>0</v>
      </c>
      <c r="GB18" s="33">
        <v>0</v>
      </c>
      <c r="GC18" s="33">
        <f>GD18+GE18+GF18</f>
        <v>250</v>
      </c>
      <c r="GD18" s="33">
        <v>150</v>
      </c>
      <c r="GE18" s="33">
        <v>100</v>
      </c>
      <c r="GF18" s="33">
        <v>0</v>
      </c>
      <c r="GG18" s="33">
        <f>GH18+GI18+GJ18</f>
        <v>700</v>
      </c>
      <c r="GH18" s="33">
        <v>300</v>
      </c>
      <c r="GI18" s="33">
        <v>400</v>
      </c>
      <c r="GJ18" s="33">
        <v>0</v>
      </c>
      <c r="GK18" s="33">
        <f>GL18+GM18+GN18</f>
        <v>850</v>
      </c>
      <c r="GL18" s="33">
        <v>475</v>
      </c>
      <c r="GM18" s="33">
        <v>375</v>
      </c>
      <c r="GN18" s="33">
        <v>0</v>
      </c>
      <c r="GO18" s="33">
        <v>975</v>
      </c>
      <c r="GP18" s="33">
        <v>550</v>
      </c>
      <c r="GQ18" s="33">
        <v>425</v>
      </c>
      <c r="GR18" s="33">
        <v>0</v>
      </c>
      <c r="GS18" s="33">
        <f>GT18+GU18+GV18</f>
        <v>825</v>
      </c>
      <c r="GT18" s="33">
        <v>600</v>
      </c>
      <c r="GU18" s="33">
        <v>225</v>
      </c>
      <c r="GV18" s="33">
        <v>0</v>
      </c>
      <c r="GW18" s="33">
        <f>GX18+GY18+GZ18</f>
        <v>925</v>
      </c>
      <c r="GX18" s="33">
        <v>0</v>
      </c>
      <c r="GY18" s="33">
        <v>925</v>
      </c>
      <c r="GZ18" s="33">
        <v>0</v>
      </c>
      <c r="HA18" s="33">
        <v>1390</v>
      </c>
      <c r="HB18" s="33">
        <v>350</v>
      </c>
      <c r="HC18" s="33">
        <v>1040</v>
      </c>
      <c r="HD18" s="33">
        <v>0</v>
      </c>
      <c r="HE18" s="33">
        <v>1375</v>
      </c>
      <c r="HF18" s="33">
        <v>800</v>
      </c>
      <c r="HG18" s="33">
        <v>575</v>
      </c>
      <c r="HH18" s="33">
        <v>0</v>
      </c>
      <c r="HI18" s="33">
        <f>HJ18+HK18+HL18</f>
        <v>620</v>
      </c>
      <c r="HJ18" s="33">
        <v>620</v>
      </c>
      <c r="HK18" s="33">
        <v>0</v>
      </c>
      <c r="HL18" s="33">
        <v>0</v>
      </c>
      <c r="HM18" s="33">
        <f>HN18+HO18+HP18</f>
        <v>450</v>
      </c>
      <c r="HN18" s="33">
        <v>450</v>
      </c>
      <c r="HO18" s="33">
        <v>0</v>
      </c>
      <c r="HP18" s="33">
        <v>0</v>
      </c>
      <c r="HQ18" s="33">
        <f>HR18+HS18+HT18</f>
        <v>200</v>
      </c>
      <c r="HR18" s="33">
        <v>200</v>
      </c>
      <c r="HS18" s="33">
        <v>0</v>
      </c>
      <c r="HT18" s="33">
        <v>0</v>
      </c>
      <c r="HU18" s="33">
        <f>HV18+HW18+HX18</f>
        <v>225</v>
      </c>
      <c r="HV18" s="33">
        <v>0</v>
      </c>
      <c r="HW18" s="33">
        <v>225</v>
      </c>
      <c r="HX18" s="33">
        <v>0</v>
      </c>
      <c r="HY18" s="33">
        <f>HZ18+IA18+IB18</f>
        <v>225</v>
      </c>
      <c r="HZ18" s="33">
        <v>0</v>
      </c>
      <c r="IA18" s="33">
        <v>225</v>
      </c>
      <c r="IB18" s="33">
        <v>0</v>
      </c>
      <c r="IC18" s="33">
        <f>ID18+IE18+IF18</f>
        <v>275</v>
      </c>
      <c r="ID18" s="33">
        <v>225</v>
      </c>
      <c r="IE18" s="33">
        <v>50</v>
      </c>
      <c r="IF18" s="33">
        <v>0</v>
      </c>
      <c r="IG18" s="33">
        <f>IH18+II18+IJ18</f>
        <v>75</v>
      </c>
      <c r="IH18" s="33">
        <v>25</v>
      </c>
      <c r="II18" s="33">
        <v>50</v>
      </c>
      <c r="IJ18" s="33">
        <v>0</v>
      </c>
      <c r="IK18" s="33">
        <v>225</v>
      </c>
      <c r="IL18" s="33">
        <v>225</v>
      </c>
      <c r="IM18" s="33">
        <v>0</v>
      </c>
      <c r="IN18" s="33">
        <v>0</v>
      </c>
      <c r="IO18" s="33">
        <v>25</v>
      </c>
      <c r="IP18" s="33">
        <v>0</v>
      </c>
      <c r="IQ18" s="33">
        <v>25</v>
      </c>
      <c r="IR18" s="33">
        <v>0</v>
      </c>
      <c r="IS18" s="33">
        <v>450</v>
      </c>
      <c r="IT18" s="33">
        <v>400</v>
      </c>
      <c r="IU18" s="33">
        <v>50</v>
      </c>
      <c r="IV18" s="33">
        <v>0</v>
      </c>
    </row>
    <row r="19" spans="3:256" ht="20.25" customHeight="1" x14ac:dyDescent="0.3">
      <c r="C19" s="601" t="s">
        <v>18</v>
      </c>
      <c r="D19" s="602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198"/>
      <c r="ID19" s="198"/>
      <c r="IE19" s="198"/>
      <c r="IF19" s="198"/>
      <c r="IG19" s="198"/>
      <c r="IH19" s="198"/>
      <c r="II19" s="198"/>
      <c r="IJ19" s="198"/>
      <c r="IK19" s="198"/>
      <c r="IL19" s="198"/>
      <c r="IM19" s="198"/>
      <c r="IN19" s="198"/>
      <c r="IO19" s="198"/>
      <c r="IP19" s="198"/>
      <c r="IQ19" s="198"/>
      <c r="IR19" s="198"/>
      <c r="IS19" s="198"/>
      <c r="IT19" s="198"/>
      <c r="IU19" s="198"/>
      <c r="IV19" s="198"/>
    </row>
    <row r="20" spans="3:256" ht="25.5" customHeight="1" x14ac:dyDescent="0.3">
      <c r="C20" s="601" t="s">
        <v>19</v>
      </c>
      <c r="D20" s="602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198"/>
      <c r="ID20" s="198"/>
      <c r="IE20" s="198"/>
      <c r="IF20" s="198"/>
      <c r="IG20" s="198"/>
      <c r="IH20" s="198"/>
      <c r="II20" s="198"/>
      <c r="IJ20" s="198"/>
      <c r="IK20" s="198"/>
      <c r="IL20" s="198"/>
      <c r="IM20" s="198"/>
      <c r="IN20" s="198"/>
      <c r="IO20" s="198"/>
      <c r="IP20" s="198"/>
      <c r="IQ20" s="198"/>
      <c r="IR20" s="198"/>
      <c r="IS20" s="198"/>
      <c r="IT20" s="198"/>
      <c r="IU20" s="198"/>
      <c r="IV20" s="198"/>
    </row>
    <row r="21" spans="3:256" ht="19.649999999999999" customHeight="1" x14ac:dyDescent="0.3">
      <c r="C21" s="601" t="s">
        <v>20</v>
      </c>
      <c r="D21" s="602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198"/>
      <c r="ID21" s="198"/>
      <c r="IE21" s="198"/>
      <c r="IF21" s="198"/>
      <c r="IG21" s="198"/>
      <c r="IH21" s="198"/>
      <c r="II21" s="198"/>
      <c r="IJ21" s="198"/>
      <c r="IK21" s="198"/>
      <c r="IL21" s="198"/>
      <c r="IM21" s="198"/>
      <c r="IN21" s="198"/>
      <c r="IO21" s="198"/>
      <c r="IP21" s="198"/>
      <c r="IQ21" s="198"/>
      <c r="IR21" s="198"/>
      <c r="IS21" s="198"/>
      <c r="IT21" s="198"/>
      <c r="IU21" s="198"/>
      <c r="IV21" s="198"/>
    </row>
    <row r="22" spans="3:256" ht="15.9" customHeight="1" x14ac:dyDescent="0.3">
      <c r="C22" s="601" t="s">
        <v>21</v>
      </c>
      <c r="D22" s="602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198"/>
      <c r="ID22" s="198"/>
      <c r="IE22" s="198"/>
      <c r="IF22" s="198"/>
      <c r="IG22" s="198"/>
      <c r="IH22" s="198"/>
      <c r="II22" s="198"/>
      <c r="IJ22" s="198"/>
      <c r="IK22" s="198"/>
      <c r="IL22" s="198"/>
      <c r="IM22" s="198"/>
      <c r="IN22" s="198"/>
      <c r="IO22" s="198"/>
      <c r="IP22" s="198"/>
      <c r="IQ22" s="198"/>
      <c r="IR22" s="198"/>
      <c r="IS22" s="198"/>
      <c r="IT22" s="198"/>
      <c r="IU22" s="198"/>
      <c r="IV22" s="198"/>
    </row>
    <row r="23" spans="3:256" ht="15.9" customHeight="1" x14ac:dyDescent="0.3">
      <c r="C23" s="601" t="s">
        <v>22</v>
      </c>
      <c r="D23" s="602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198"/>
      <c r="ID23" s="198"/>
      <c r="IE23" s="198"/>
      <c r="IF23" s="198"/>
      <c r="IG23" s="198"/>
      <c r="IH23" s="198"/>
      <c r="II23" s="198"/>
      <c r="IJ23" s="198"/>
      <c r="IK23" s="198"/>
      <c r="IL23" s="198"/>
      <c r="IM23" s="198"/>
      <c r="IN23" s="198"/>
      <c r="IO23" s="198"/>
      <c r="IP23" s="198"/>
      <c r="IQ23" s="198"/>
      <c r="IR23" s="198"/>
      <c r="IS23" s="198"/>
      <c r="IT23" s="198"/>
      <c r="IU23" s="198"/>
      <c r="IV23" s="198"/>
    </row>
    <row r="24" spans="3:256" ht="30" customHeight="1" x14ac:dyDescent="0.3">
      <c r="C24" s="601" t="s">
        <v>23</v>
      </c>
      <c r="D24" s="602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198"/>
      <c r="ID24" s="198"/>
      <c r="IE24" s="198"/>
      <c r="IF24" s="198"/>
      <c r="IG24" s="198"/>
      <c r="IH24" s="198"/>
      <c r="II24" s="198"/>
      <c r="IJ24" s="198"/>
      <c r="IK24" s="198"/>
      <c r="IL24" s="198"/>
      <c r="IM24" s="198"/>
      <c r="IN24" s="198"/>
      <c r="IO24" s="198"/>
      <c r="IP24" s="198"/>
      <c r="IQ24" s="198"/>
      <c r="IR24" s="198"/>
      <c r="IS24" s="198"/>
      <c r="IT24" s="198"/>
      <c r="IU24" s="198"/>
      <c r="IV24" s="198"/>
    </row>
    <row r="25" spans="3:256" ht="29.25" customHeight="1" x14ac:dyDescent="0.3">
      <c r="C25" s="601" t="s">
        <v>24</v>
      </c>
      <c r="D25" s="602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198"/>
      <c r="ID25" s="198"/>
      <c r="IE25" s="198"/>
      <c r="IF25" s="198"/>
      <c r="IG25" s="198"/>
      <c r="IH25" s="198"/>
      <c r="II25" s="198"/>
      <c r="IJ25" s="198"/>
      <c r="IK25" s="198"/>
      <c r="IL25" s="198"/>
      <c r="IM25" s="198"/>
      <c r="IN25" s="198"/>
      <c r="IO25" s="198"/>
      <c r="IP25" s="198"/>
      <c r="IQ25" s="198"/>
      <c r="IR25" s="198"/>
      <c r="IS25" s="198"/>
      <c r="IT25" s="198"/>
      <c r="IU25" s="198"/>
      <c r="IV25" s="198"/>
    </row>
  </sheetData>
  <mergeCells count="442">
    <mergeCell ref="IA10:IA11"/>
    <mergeCell ref="IT6:IV6"/>
    <mergeCell ref="IO5:IR5"/>
    <mergeCell ref="IS5:IV5"/>
    <mergeCell ref="IG6:IG9"/>
    <mergeCell ref="IH6:IJ6"/>
    <mergeCell ref="IG5:IJ5"/>
    <mergeCell ref="IK5:IN5"/>
    <mergeCell ref="IK6:IK9"/>
    <mergeCell ref="IL6:IN6"/>
    <mergeCell ref="IO6:IO9"/>
    <mergeCell ref="IP6:IR6"/>
    <mergeCell ref="IS6:IS9"/>
    <mergeCell ref="IB10:IB11"/>
    <mergeCell ref="IF10:IF11"/>
    <mergeCell ref="IE10:IE11"/>
    <mergeCell ref="ID10:ID11"/>
    <mergeCell ref="IC5:IF5"/>
    <mergeCell ref="IC6:IC9"/>
    <mergeCell ref="ID6:IF6"/>
    <mergeCell ref="IC10:IC11"/>
    <mergeCell ref="HQ10:HQ11"/>
    <mergeCell ref="HR10:HR11"/>
    <mergeCell ref="HS10:HS11"/>
    <mergeCell ref="HT10:HT11"/>
    <mergeCell ref="HU5:HX5"/>
    <mergeCell ref="HU6:HU9"/>
    <mergeCell ref="HV6:HX6"/>
    <mergeCell ref="HU10:HU11"/>
    <mergeCell ref="HV10:HV11"/>
    <mergeCell ref="HQ5:HT5"/>
    <mergeCell ref="HQ6:HQ9"/>
    <mergeCell ref="HR6:HT6"/>
    <mergeCell ref="HY6:HY9"/>
    <mergeCell ref="HZ6:IB6"/>
    <mergeCell ref="HY10:HY11"/>
    <mergeCell ref="HZ10:HZ11"/>
    <mergeCell ref="GS5:GV5"/>
    <mergeCell ref="GS6:GS9"/>
    <mergeCell ref="GT6:GV6"/>
    <mergeCell ref="GS10:GS11"/>
    <mergeCell ref="GT10:GT11"/>
    <mergeCell ref="GU10:GU11"/>
    <mergeCell ref="GV10:GV11"/>
    <mergeCell ref="GW5:GZ5"/>
    <mergeCell ref="GW6:GW9"/>
    <mergeCell ref="GZ10:GZ11"/>
    <mergeCell ref="HM5:HP5"/>
    <mergeCell ref="HM6:HM9"/>
    <mergeCell ref="HN6:HP6"/>
    <mergeCell ref="HO10:HO11"/>
    <mergeCell ref="HP10:HP11"/>
    <mergeCell ref="HW10:HW11"/>
    <mergeCell ref="HX10:HX11"/>
    <mergeCell ref="HY5:IB5"/>
    <mergeCell ref="HI5:HL5"/>
    <mergeCell ref="HI6:HI9"/>
    <mergeCell ref="GC5:GF5"/>
    <mergeCell ref="GC6:GC9"/>
    <mergeCell ref="GD6:GF6"/>
    <mergeCell ref="GC10:GC11"/>
    <mergeCell ref="GD10:GD11"/>
    <mergeCell ref="GE10:GE11"/>
    <mergeCell ref="GF10:GF11"/>
    <mergeCell ref="GO5:GR5"/>
    <mergeCell ref="GO6:GO9"/>
    <mergeCell ref="GG10:GG11"/>
    <mergeCell ref="GH10:GH11"/>
    <mergeCell ref="GI10:GI11"/>
    <mergeCell ref="GJ10:GJ11"/>
    <mergeCell ref="GG5:GJ5"/>
    <mergeCell ref="GG6:GG9"/>
    <mergeCell ref="GH6:GJ6"/>
    <mergeCell ref="GP6:GR6"/>
    <mergeCell ref="GO10:GO11"/>
    <mergeCell ref="GP10:GP11"/>
    <mergeCell ref="GQ10:GQ11"/>
    <mergeCell ref="GR10:GR11"/>
    <mergeCell ref="GK10:GK11"/>
    <mergeCell ref="GL10:GL11"/>
    <mergeCell ref="GM10:GM11"/>
    <mergeCell ref="FQ6:FQ9"/>
    <mergeCell ref="FR6:FT6"/>
    <mergeCell ref="FY5:GB5"/>
    <mergeCell ref="FY6:FY9"/>
    <mergeCell ref="FZ6:GB6"/>
    <mergeCell ref="FY10:FY11"/>
    <mergeCell ref="FZ10:FZ11"/>
    <mergeCell ref="GA10:GA11"/>
    <mergeCell ref="GB10:GB11"/>
    <mergeCell ref="FS10:FS11"/>
    <mergeCell ref="FT10:FT11"/>
    <mergeCell ref="FE5:FH5"/>
    <mergeCell ref="FE6:FE9"/>
    <mergeCell ref="FF6:FH6"/>
    <mergeCell ref="FE10:FE11"/>
    <mergeCell ref="FF10:FF11"/>
    <mergeCell ref="FG10:FG11"/>
    <mergeCell ref="FH10:FH11"/>
    <mergeCell ref="EW5:EZ5"/>
    <mergeCell ref="EW6:EW9"/>
    <mergeCell ref="EX6:EZ6"/>
    <mergeCell ref="EW10:EW11"/>
    <mergeCell ref="EX10:EX11"/>
    <mergeCell ref="EY10:EY11"/>
    <mergeCell ref="EZ10:EZ11"/>
    <mergeCell ref="FC10:FC11"/>
    <mergeCell ref="FD10:FD11"/>
    <mergeCell ref="DI5:DL5"/>
    <mergeCell ref="DI6:DI9"/>
    <mergeCell ref="DJ6:DL6"/>
    <mergeCell ref="DI10:DI11"/>
    <mergeCell ref="DJ10:DJ11"/>
    <mergeCell ref="DK10:DK11"/>
    <mergeCell ref="DL10:DL11"/>
    <mergeCell ref="EO6:EO9"/>
    <mergeCell ref="EP6:ER6"/>
    <mergeCell ref="DY5:EB5"/>
    <mergeCell ref="EC5:EF5"/>
    <mergeCell ref="EG5:EJ5"/>
    <mergeCell ref="DQ6:DQ9"/>
    <mergeCell ref="DR6:DT6"/>
    <mergeCell ref="DU6:DU9"/>
    <mergeCell ref="DV6:DX6"/>
    <mergeCell ref="DY6:DY9"/>
    <mergeCell ref="DZ6:EB6"/>
    <mergeCell ref="EC6:EC9"/>
    <mergeCell ref="ED6:EF6"/>
    <mergeCell ref="EG6:EG9"/>
    <mergeCell ref="EH6:EJ6"/>
    <mergeCell ref="DY10:DY11"/>
    <mergeCell ref="DZ10:DZ11"/>
    <mergeCell ref="CO5:CR5"/>
    <mergeCell ref="CO6:CO9"/>
    <mergeCell ref="CP6:CR6"/>
    <mergeCell ref="CO10:CO11"/>
    <mergeCell ref="CP10:CP11"/>
    <mergeCell ref="CQ10:CQ11"/>
    <mergeCell ref="CR10:CR11"/>
    <mergeCell ref="CK5:CN5"/>
    <mergeCell ref="CK6:CK9"/>
    <mergeCell ref="CL6:CN6"/>
    <mergeCell ref="CK10:CK11"/>
    <mergeCell ref="CL10:CL11"/>
    <mergeCell ref="CM10:CM11"/>
    <mergeCell ref="CN10:CN11"/>
    <mergeCell ref="CD10:CD11"/>
    <mergeCell ref="CE10:CE11"/>
    <mergeCell ref="CF10:CF11"/>
    <mergeCell ref="BU5:BX5"/>
    <mergeCell ref="BY5:CB5"/>
    <mergeCell ref="CC5:CF5"/>
    <mergeCell ref="BU6:BU9"/>
    <mergeCell ref="BV6:BX6"/>
    <mergeCell ref="BU10:BU11"/>
    <mergeCell ref="BV10:BV11"/>
    <mergeCell ref="BW10:BW11"/>
    <mergeCell ref="BE5:BH5"/>
    <mergeCell ref="BI5:BL5"/>
    <mergeCell ref="BE6:BE9"/>
    <mergeCell ref="BF6:BH6"/>
    <mergeCell ref="BI6:BI9"/>
    <mergeCell ref="BJ6:BL6"/>
    <mergeCell ref="BE10:BE11"/>
    <mergeCell ref="BF10:BF11"/>
    <mergeCell ref="BG10:BG11"/>
    <mergeCell ref="BH10:BH11"/>
    <mergeCell ref="BI10:BI11"/>
    <mergeCell ref="BJ10:BJ11"/>
    <mergeCell ref="BK10:BK11"/>
    <mergeCell ref="BL10:BL11"/>
    <mergeCell ref="BA10:BA11"/>
    <mergeCell ref="BB10:BB11"/>
    <mergeCell ref="BC10:BC11"/>
    <mergeCell ref="BD10:BD11"/>
    <mergeCell ref="AW6:AW9"/>
    <mergeCell ref="AX6:AZ6"/>
    <mergeCell ref="AW10:AW11"/>
    <mergeCell ref="AX10:AX11"/>
    <mergeCell ref="AY10:AY11"/>
    <mergeCell ref="AZ10:AZ11"/>
    <mergeCell ref="AP10:AP11"/>
    <mergeCell ref="AS6:AS9"/>
    <mergeCell ref="AT6:AV6"/>
    <mergeCell ref="AS10:AS11"/>
    <mergeCell ref="AT10:AT11"/>
    <mergeCell ref="AU10:AU11"/>
    <mergeCell ref="AV10:AV11"/>
    <mergeCell ref="AH10:AH11"/>
    <mergeCell ref="AI10:AI11"/>
    <mergeCell ref="AJ10:AJ11"/>
    <mergeCell ref="AK6:AK9"/>
    <mergeCell ref="AK10:AK11"/>
    <mergeCell ref="AF10:AF11"/>
    <mergeCell ref="Y10:Y11"/>
    <mergeCell ref="V10:V11"/>
    <mergeCell ref="W10:W11"/>
    <mergeCell ref="AQ10:AQ11"/>
    <mergeCell ref="AR10:AR11"/>
    <mergeCell ref="Y6:Y9"/>
    <mergeCell ref="Z6:AB6"/>
    <mergeCell ref="V6:X6"/>
    <mergeCell ref="X10:X11"/>
    <mergeCell ref="AD10:AD11"/>
    <mergeCell ref="AE10:AE11"/>
    <mergeCell ref="AL6:AN6"/>
    <mergeCell ref="Z10:Z11"/>
    <mergeCell ref="AA10:AA11"/>
    <mergeCell ref="AB10:AB11"/>
    <mergeCell ref="AG10:AG11"/>
    <mergeCell ref="AC10:AC11"/>
    <mergeCell ref="AO6:AO9"/>
    <mergeCell ref="AP6:AR6"/>
    <mergeCell ref="AL10:AL11"/>
    <mergeCell ref="AM10:AM11"/>
    <mergeCell ref="AN10:AN11"/>
    <mergeCell ref="AO10:AO11"/>
    <mergeCell ref="AW5:AZ5"/>
    <mergeCell ref="BA5:BD5"/>
    <mergeCell ref="AC6:AC9"/>
    <mergeCell ref="AD6:AF6"/>
    <mergeCell ref="AG6:AG9"/>
    <mergeCell ref="AH6:AJ6"/>
    <mergeCell ref="AC5:AF5"/>
    <mergeCell ref="Q5:T5"/>
    <mergeCell ref="Q6:Q9"/>
    <mergeCell ref="R6:T6"/>
    <mergeCell ref="AS5:AV5"/>
    <mergeCell ref="AG5:AJ5"/>
    <mergeCell ref="AK5:AN5"/>
    <mergeCell ref="Y5:AB5"/>
    <mergeCell ref="AO5:AR5"/>
    <mergeCell ref="U5:X5"/>
    <mergeCell ref="U6:U9"/>
    <mergeCell ref="BA6:BA9"/>
    <mergeCell ref="BB6:BD6"/>
    <mergeCell ref="N10:N11"/>
    <mergeCell ref="M5:P5"/>
    <mergeCell ref="M6:M9"/>
    <mergeCell ref="N6:P6"/>
    <mergeCell ref="O10:O11"/>
    <mergeCell ref="P10:P11"/>
    <mergeCell ref="R10:R11"/>
    <mergeCell ref="S10:S11"/>
    <mergeCell ref="U10:U11"/>
    <mergeCell ref="T10:T11"/>
    <mergeCell ref="Q10:Q11"/>
    <mergeCell ref="I5:L5"/>
    <mergeCell ref="I6:I9"/>
    <mergeCell ref="J6:L6"/>
    <mergeCell ref="C12:C13"/>
    <mergeCell ref="I10:I11"/>
    <mergeCell ref="J10:J11"/>
    <mergeCell ref="K10:K11"/>
    <mergeCell ref="L10:L11"/>
    <mergeCell ref="M10:M11"/>
    <mergeCell ref="C24:D24"/>
    <mergeCell ref="C25:D25"/>
    <mergeCell ref="C1:H1"/>
    <mergeCell ref="C19:D19"/>
    <mergeCell ref="C20:D20"/>
    <mergeCell ref="C21:D21"/>
    <mergeCell ref="C22:D22"/>
    <mergeCell ref="C17:D17"/>
    <mergeCell ref="C18:D18"/>
    <mergeCell ref="C14:C15"/>
    <mergeCell ref="C16:D16"/>
    <mergeCell ref="C10:D10"/>
    <mergeCell ref="H10:H11"/>
    <mergeCell ref="C11:D11"/>
    <mergeCell ref="E10:E11"/>
    <mergeCell ref="F10:F11"/>
    <mergeCell ref="G10:G11"/>
    <mergeCell ref="C23:D23"/>
    <mergeCell ref="C2:H3"/>
    <mergeCell ref="C6:D9"/>
    <mergeCell ref="E6:E9"/>
    <mergeCell ref="F6:H6"/>
    <mergeCell ref="E5:H5"/>
    <mergeCell ref="BM5:BP5"/>
    <mergeCell ref="BQ5:BT5"/>
    <mergeCell ref="BM6:BM9"/>
    <mergeCell ref="BN6:BP6"/>
    <mergeCell ref="BM10:BM11"/>
    <mergeCell ref="BN10:BN11"/>
    <mergeCell ref="BO10:BO11"/>
    <mergeCell ref="BP10:BP11"/>
    <mergeCell ref="BQ6:BQ9"/>
    <mergeCell ref="BR6:BT6"/>
    <mergeCell ref="BQ10:BQ11"/>
    <mergeCell ref="BR10:BR11"/>
    <mergeCell ref="BS10:BS11"/>
    <mergeCell ref="BT10:BT11"/>
    <mergeCell ref="CS5:CV5"/>
    <mergeCell ref="CS6:CS9"/>
    <mergeCell ref="CT6:CV6"/>
    <mergeCell ref="CS10:CS11"/>
    <mergeCell ref="CT10:CT11"/>
    <mergeCell ref="CU10:CU11"/>
    <mergeCell ref="CV10:CV11"/>
    <mergeCell ref="BX10:BX11"/>
    <mergeCell ref="CG5:CJ5"/>
    <mergeCell ref="CG6:CG9"/>
    <mergeCell ref="CH6:CJ6"/>
    <mergeCell ref="CG10:CG11"/>
    <mergeCell ref="CH10:CH11"/>
    <mergeCell ref="CI10:CI11"/>
    <mergeCell ref="CJ10:CJ11"/>
    <mergeCell ref="BY6:BY9"/>
    <mergeCell ref="BZ6:CB6"/>
    <mergeCell ref="BY10:BY11"/>
    <mergeCell ref="BZ10:BZ11"/>
    <mergeCell ref="CA10:CA11"/>
    <mergeCell ref="CB10:CB11"/>
    <mergeCell ref="CC6:CC9"/>
    <mergeCell ref="CD6:CF6"/>
    <mergeCell ref="CC10:CC11"/>
    <mergeCell ref="CW5:CZ5"/>
    <mergeCell ref="CW6:CW9"/>
    <mergeCell ref="CX6:CZ6"/>
    <mergeCell ref="CW10:CW11"/>
    <mergeCell ref="CX10:CX11"/>
    <mergeCell ref="CY10:CY11"/>
    <mergeCell ref="CZ10:CZ11"/>
    <mergeCell ref="DA5:DD5"/>
    <mergeCell ref="DA6:DA9"/>
    <mergeCell ref="DB6:DD6"/>
    <mergeCell ref="DA10:DA11"/>
    <mergeCell ref="DB10:DB11"/>
    <mergeCell ref="DC10:DC11"/>
    <mergeCell ref="DD10:DD11"/>
    <mergeCell ref="DE5:DH5"/>
    <mergeCell ref="DE6:DE9"/>
    <mergeCell ref="DF6:DH6"/>
    <mergeCell ref="DE10:DE11"/>
    <mergeCell ref="DF10:DF11"/>
    <mergeCell ref="DG10:DG11"/>
    <mergeCell ref="DH10:DH11"/>
    <mergeCell ref="DQ5:DT5"/>
    <mergeCell ref="DU5:DX5"/>
    <mergeCell ref="DQ10:DQ11"/>
    <mergeCell ref="DR10:DR11"/>
    <mergeCell ref="DS10:DS11"/>
    <mergeCell ref="DT10:DT11"/>
    <mergeCell ref="DU10:DU11"/>
    <mergeCell ref="DV10:DV11"/>
    <mergeCell ref="DW10:DW11"/>
    <mergeCell ref="DX10:DX11"/>
    <mergeCell ref="DM5:DP5"/>
    <mergeCell ref="DM6:DM9"/>
    <mergeCell ref="DN6:DP6"/>
    <mergeCell ref="DM10:DM11"/>
    <mergeCell ref="DN10:DN11"/>
    <mergeCell ref="DO10:DO11"/>
    <mergeCell ref="DP10:DP11"/>
    <mergeCell ref="EA10:EA11"/>
    <mergeCell ref="EH10:EH11"/>
    <mergeCell ref="EI10:EI11"/>
    <mergeCell ref="EJ10:EJ11"/>
    <mergeCell ref="EB10:EB11"/>
    <mergeCell ref="EC10:EC11"/>
    <mergeCell ref="ED10:ED11"/>
    <mergeCell ref="EE10:EE11"/>
    <mergeCell ref="EF10:EF11"/>
    <mergeCell ref="EG10:EG11"/>
    <mergeCell ref="EK5:EN5"/>
    <mergeCell ref="EK10:EK11"/>
    <mergeCell ref="EL10:EL11"/>
    <mergeCell ref="EM10:EM11"/>
    <mergeCell ref="EN10:EN11"/>
    <mergeCell ref="EK6:EK9"/>
    <mergeCell ref="EL6:EN6"/>
    <mergeCell ref="FA10:FA11"/>
    <mergeCell ref="FB10:FB11"/>
    <mergeCell ref="FA5:FD5"/>
    <mergeCell ref="FA6:FA9"/>
    <mergeCell ref="FB6:FD6"/>
    <mergeCell ref="ES5:EV5"/>
    <mergeCell ref="ES6:ES9"/>
    <mergeCell ref="ET6:EV6"/>
    <mergeCell ref="ES10:ES11"/>
    <mergeCell ref="ET10:ET11"/>
    <mergeCell ref="EU10:EU11"/>
    <mergeCell ref="EV10:EV11"/>
    <mergeCell ref="EO5:ER5"/>
    <mergeCell ref="EO10:EO11"/>
    <mergeCell ref="EP10:EP11"/>
    <mergeCell ref="EQ10:EQ11"/>
    <mergeCell ref="ER10:ER11"/>
    <mergeCell ref="FI5:FL5"/>
    <mergeCell ref="FI6:FI9"/>
    <mergeCell ref="FJ6:FL6"/>
    <mergeCell ref="FI10:FI11"/>
    <mergeCell ref="FJ10:FJ11"/>
    <mergeCell ref="FK10:FK11"/>
    <mergeCell ref="FL10:FL11"/>
    <mergeCell ref="FU5:FX5"/>
    <mergeCell ref="FU6:FU9"/>
    <mergeCell ref="FV6:FX6"/>
    <mergeCell ref="FU10:FU11"/>
    <mergeCell ref="FV10:FV11"/>
    <mergeCell ref="FW10:FW11"/>
    <mergeCell ref="FX10:FX11"/>
    <mergeCell ref="FM10:FM11"/>
    <mergeCell ref="FN10:FN11"/>
    <mergeCell ref="FO10:FO11"/>
    <mergeCell ref="FP10:FP11"/>
    <mergeCell ref="FQ10:FQ11"/>
    <mergeCell ref="FR10:FR11"/>
    <mergeCell ref="FM5:FP5"/>
    <mergeCell ref="FM6:FM9"/>
    <mergeCell ref="FN6:FP6"/>
    <mergeCell ref="FQ5:FT5"/>
    <mergeCell ref="GK5:GN5"/>
    <mergeCell ref="GK6:GK9"/>
    <mergeCell ref="GL6:GN6"/>
    <mergeCell ref="HA5:HD5"/>
    <mergeCell ref="HE5:HH5"/>
    <mergeCell ref="HE6:HE9"/>
    <mergeCell ref="HF6:HH6"/>
    <mergeCell ref="HE10:HE11"/>
    <mergeCell ref="HF10:HF11"/>
    <mergeCell ref="HG10:HG11"/>
    <mergeCell ref="HH10:HH11"/>
    <mergeCell ref="GN10:GN11"/>
    <mergeCell ref="GX6:GZ6"/>
    <mergeCell ref="GW10:GW11"/>
    <mergeCell ref="GX10:GX11"/>
    <mergeCell ref="GY10:GY11"/>
    <mergeCell ref="HJ6:HL6"/>
    <mergeCell ref="HB6:HD6"/>
    <mergeCell ref="HA10:HA11"/>
    <mergeCell ref="HI10:HI11"/>
    <mergeCell ref="HJ10:HJ11"/>
    <mergeCell ref="HK10:HK11"/>
    <mergeCell ref="HL10:HL11"/>
    <mergeCell ref="HM10:HM11"/>
    <mergeCell ref="HN10:HN11"/>
    <mergeCell ref="HA6:HA9"/>
    <mergeCell ref="HB10:HB11"/>
    <mergeCell ref="HC10:HC11"/>
    <mergeCell ref="HD10:HD11"/>
  </mergeCells>
  <phoneticPr fontId="0" type="noConversion"/>
  <pageMargins left="0.75" right="0.75" top="1" bottom="1" header="0.5" footer="0.5"/>
  <pageSetup paperSize="9" scale="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C1:IV25"/>
  <sheetViews>
    <sheetView topLeftCell="IG1" zoomScaleNormal="100" workbookViewId="0">
      <selection activeCell="IU3" sqref="IU3"/>
    </sheetView>
  </sheetViews>
  <sheetFormatPr defaultColWidth="17.6640625" defaultRowHeight="13.2" x14ac:dyDescent="0.25"/>
  <cols>
    <col min="1" max="1" width="3.88671875" style="75" customWidth="1"/>
    <col min="2" max="2" width="1.5546875" style="75" customWidth="1"/>
    <col min="3" max="3" width="15.6640625" style="75" bestFit="1" customWidth="1"/>
    <col min="4" max="4" width="8.109375" style="75" bestFit="1" customWidth="1"/>
    <col min="5" max="5" width="10.44140625" style="75" bestFit="1" customWidth="1"/>
    <col min="6" max="6" width="8.5546875" style="75" bestFit="1" customWidth="1"/>
    <col min="7" max="7" width="12" style="75" customWidth="1"/>
    <col min="8" max="8" width="10.6640625" style="75" bestFit="1" customWidth="1"/>
    <col min="9" max="9" width="10.44140625" style="75" bestFit="1" customWidth="1"/>
    <col min="10" max="10" width="8.5546875" style="75" bestFit="1" customWidth="1"/>
    <col min="11" max="11" width="12" style="75" bestFit="1" customWidth="1"/>
    <col min="12" max="12" width="10.6640625" style="75" bestFit="1" customWidth="1"/>
    <col min="13" max="13" width="10.44140625" style="75" bestFit="1" customWidth="1"/>
    <col min="14" max="14" width="7.88671875" style="75" bestFit="1" customWidth="1"/>
    <col min="15" max="15" width="12" style="75" bestFit="1" customWidth="1"/>
    <col min="16" max="16" width="10.6640625" style="75" bestFit="1" customWidth="1"/>
    <col min="17" max="17" width="10.44140625" style="75" bestFit="1" customWidth="1"/>
    <col min="18" max="18" width="8.5546875" style="75" bestFit="1" customWidth="1"/>
    <col min="19" max="19" width="12" style="75" bestFit="1" customWidth="1"/>
    <col min="20" max="20" width="10.6640625" style="75" bestFit="1" customWidth="1"/>
    <col min="21" max="21" width="10.44140625" style="75" bestFit="1" customWidth="1"/>
    <col min="22" max="22" width="8.5546875" style="75" bestFit="1" customWidth="1"/>
    <col min="23" max="23" width="12" style="75" bestFit="1" customWidth="1"/>
    <col min="24" max="24" width="10.6640625" style="75" bestFit="1" customWidth="1"/>
    <col min="25" max="25" width="10.44140625" style="75" bestFit="1" customWidth="1"/>
    <col min="26" max="26" width="8.5546875" style="75" bestFit="1" customWidth="1"/>
    <col min="27" max="27" width="12" style="75" bestFit="1" customWidth="1"/>
    <col min="28" max="28" width="10.6640625" style="75" bestFit="1" customWidth="1"/>
    <col min="29" max="29" width="10.44140625" style="75" bestFit="1" customWidth="1"/>
    <col min="30" max="30" width="8.5546875" style="75" bestFit="1" customWidth="1"/>
    <col min="31" max="31" width="12" style="75" bestFit="1" customWidth="1"/>
    <col min="32" max="32" width="10.6640625" style="75" bestFit="1" customWidth="1"/>
    <col min="33" max="33" width="10.44140625" style="75" bestFit="1" customWidth="1"/>
    <col min="34" max="34" width="8.5546875" style="75" bestFit="1" customWidth="1"/>
    <col min="35" max="35" width="12" style="75" bestFit="1" customWidth="1"/>
    <col min="36" max="36" width="10.6640625" style="75" bestFit="1" customWidth="1"/>
    <col min="37" max="37" width="10.44140625" style="75" bestFit="1" customWidth="1"/>
    <col min="38" max="38" width="8.5546875" style="75" bestFit="1" customWidth="1"/>
    <col min="39" max="39" width="12" style="75" bestFit="1" customWidth="1"/>
    <col min="40" max="40" width="10.6640625" style="75" bestFit="1" customWidth="1"/>
    <col min="41" max="41" width="10.44140625" style="75" bestFit="1" customWidth="1"/>
    <col min="42" max="42" width="8.5546875" style="75" bestFit="1" customWidth="1"/>
    <col min="43" max="43" width="12" style="75" bestFit="1" customWidth="1"/>
    <col min="44" max="44" width="10.6640625" style="75" bestFit="1" customWidth="1"/>
    <col min="45" max="45" width="10.44140625" style="75" bestFit="1" customWidth="1"/>
    <col min="46" max="46" width="8.5546875" style="75" bestFit="1" customWidth="1"/>
    <col min="47" max="47" width="12" style="75" bestFit="1" customWidth="1"/>
    <col min="48" max="48" width="10.6640625" style="75" bestFit="1" customWidth="1"/>
    <col min="49" max="49" width="10.44140625" style="75" bestFit="1" customWidth="1"/>
    <col min="50" max="50" width="8.5546875" style="75" bestFit="1" customWidth="1"/>
    <col min="51" max="51" width="12" style="75" bestFit="1" customWidth="1"/>
    <col min="52" max="52" width="10.6640625" style="75" bestFit="1" customWidth="1"/>
    <col min="53" max="53" width="10.44140625" style="75" bestFit="1" customWidth="1"/>
    <col min="54" max="54" width="8.5546875" style="75" bestFit="1" customWidth="1"/>
    <col min="55" max="55" width="12" style="75" bestFit="1" customWidth="1"/>
    <col min="56" max="56" width="10.6640625" style="75" bestFit="1" customWidth="1"/>
    <col min="57" max="57" width="10.44140625" style="75" bestFit="1" customWidth="1"/>
    <col min="58" max="58" width="8.5546875" style="75" bestFit="1" customWidth="1"/>
    <col min="59" max="59" width="12" style="75" bestFit="1" customWidth="1"/>
    <col min="60" max="60" width="10.6640625" style="75" bestFit="1" customWidth="1"/>
    <col min="61" max="61" width="10.44140625" style="75" bestFit="1" customWidth="1"/>
    <col min="62" max="62" width="8.5546875" style="75" bestFit="1" customWidth="1"/>
    <col min="63" max="63" width="12" style="75" bestFit="1" customWidth="1"/>
    <col min="64" max="64" width="10.6640625" style="75" bestFit="1" customWidth="1"/>
    <col min="65" max="65" width="10.44140625" style="75" bestFit="1" customWidth="1"/>
    <col min="66" max="66" width="8.5546875" style="75" bestFit="1" customWidth="1"/>
    <col min="67" max="67" width="12" style="75" bestFit="1" customWidth="1"/>
    <col min="68" max="68" width="10.6640625" style="75" bestFit="1" customWidth="1"/>
    <col min="69" max="69" width="10.44140625" style="75" bestFit="1" customWidth="1"/>
    <col min="70" max="70" width="8.5546875" style="75" bestFit="1" customWidth="1"/>
    <col min="71" max="71" width="12" style="75" bestFit="1" customWidth="1"/>
    <col min="72" max="72" width="10.6640625" style="75" bestFit="1" customWidth="1"/>
    <col min="73" max="73" width="10.44140625" style="75" bestFit="1" customWidth="1"/>
    <col min="74" max="74" width="8.5546875" style="75" bestFit="1" customWidth="1"/>
    <col min="75" max="75" width="12" style="75" bestFit="1" customWidth="1"/>
    <col min="76" max="76" width="10.6640625" style="75" bestFit="1" customWidth="1"/>
    <col min="77" max="78" width="10.44140625" style="75" bestFit="1" customWidth="1"/>
    <col min="79" max="79" width="12" style="75" bestFit="1" customWidth="1"/>
    <col min="80" max="80" width="10.6640625" style="75" bestFit="1" customWidth="1"/>
    <col min="81" max="81" width="10.44140625" style="75" bestFit="1" customWidth="1"/>
    <col min="82" max="82" width="8.6640625" style="75" bestFit="1" customWidth="1"/>
    <col min="83" max="83" width="12" style="75" bestFit="1" customWidth="1"/>
    <col min="84" max="84" width="10.6640625" style="75" bestFit="1" customWidth="1"/>
    <col min="85" max="85" width="10.44140625" style="75" bestFit="1" customWidth="1"/>
    <col min="86" max="86" width="9.5546875" style="75" bestFit="1" customWidth="1"/>
    <col min="87" max="87" width="12" style="75" bestFit="1" customWidth="1"/>
    <col min="88" max="88" width="10.6640625" style="75" bestFit="1" customWidth="1"/>
    <col min="89" max="89" width="10.44140625" style="75" bestFit="1" customWidth="1"/>
    <col min="90" max="90" width="9.5546875" style="75" bestFit="1" customWidth="1"/>
    <col min="91" max="91" width="12" style="75" bestFit="1" customWidth="1"/>
    <col min="92" max="92" width="10.6640625" style="75" bestFit="1" customWidth="1"/>
    <col min="93" max="93" width="10.44140625" style="75" bestFit="1" customWidth="1"/>
    <col min="94" max="94" width="8.5546875" style="75" bestFit="1" customWidth="1"/>
    <col min="95" max="95" width="12" style="75" bestFit="1" customWidth="1"/>
    <col min="96" max="96" width="10.6640625" style="75" bestFit="1" customWidth="1"/>
    <col min="97" max="97" width="10.44140625" style="75" bestFit="1" customWidth="1"/>
    <col min="98" max="98" width="9.5546875" style="75" bestFit="1" customWidth="1"/>
    <col min="99" max="99" width="12" style="75" bestFit="1" customWidth="1"/>
    <col min="100" max="100" width="10.6640625" style="75" bestFit="1" customWidth="1"/>
    <col min="101" max="101" width="9.109375" style="75" customWidth="1"/>
    <col min="102" max="103" width="10.44140625" style="75" bestFit="1" customWidth="1"/>
    <col min="104" max="104" width="12" style="75" bestFit="1" customWidth="1"/>
    <col min="105" max="105" width="10.6640625" style="75" bestFit="1" customWidth="1"/>
    <col min="106" max="106" width="9.109375" style="75" customWidth="1"/>
    <col min="107" max="108" width="10.44140625" style="75" bestFit="1" customWidth="1"/>
    <col min="109" max="109" width="12" style="75" bestFit="1" customWidth="1"/>
    <col min="110" max="110" width="10.6640625" style="75" bestFit="1" customWidth="1"/>
    <col min="111" max="111" width="9.109375" style="75" customWidth="1"/>
    <col min="112" max="112" width="10.44140625" style="75" bestFit="1" customWidth="1"/>
    <col min="113" max="113" width="8.5546875" style="75" bestFit="1" customWidth="1"/>
    <col min="114" max="114" width="12" style="75" bestFit="1" customWidth="1"/>
    <col min="115" max="115" width="10.6640625" style="75" bestFit="1" customWidth="1"/>
    <col min="116" max="116" width="9.109375" style="75" customWidth="1"/>
    <col min="117" max="117" width="10.44140625" style="75" bestFit="1" customWidth="1"/>
    <col min="118" max="118" width="8.5546875" style="75" bestFit="1" customWidth="1"/>
    <col min="119" max="119" width="12" style="75" bestFit="1" customWidth="1"/>
    <col min="120" max="120" width="10.6640625" style="75" bestFit="1" customWidth="1"/>
    <col min="121" max="121" width="9" style="75" customWidth="1"/>
    <col min="122" max="122" width="9.5546875" style="75" bestFit="1" customWidth="1"/>
    <col min="123" max="123" width="7.88671875" style="75" bestFit="1" customWidth="1"/>
    <col min="124" max="124" width="12" style="75" bestFit="1" customWidth="1"/>
    <col min="125" max="125" width="10.6640625" style="75" bestFit="1" customWidth="1"/>
    <col min="126" max="126" width="9.109375" style="75" customWidth="1"/>
    <col min="127" max="127" width="9.5546875" style="75" bestFit="1" customWidth="1"/>
    <col min="128" max="128" width="7.88671875" style="75" bestFit="1" customWidth="1"/>
    <col min="129" max="129" width="12" style="75" customWidth="1"/>
    <col min="130" max="130" width="10.6640625" style="75" bestFit="1" customWidth="1"/>
    <col min="131" max="131" width="9.109375" style="75" customWidth="1"/>
    <col min="132" max="132" width="9.5546875" style="75" bestFit="1" customWidth="1"/>
    <col min="133" max="133" width="7.88671875" style="75" bestFit="1" customWidth="1"/>
    <col min="134" max="134" width="12" style="75" bestFit="1" customWidth="1"/>
    <col min="135" max="135" width="10.6640625" style="75" bestFit="1" customWidth="1"/>
    <col min="136" max="136" width="9.109375" style="75" customWidth="1"/>
    <col min="137" max="137" width="9.5546875" style="75" bestFit="1" customWidth="1"/>
    <col min="138" max="138" width="7.88671875" style="75" bestFit="1" customWidth="1"/>
    <col min="139" max="139" width="12" style="75" bestFit="1" customWidth="1"/>
    <col min="140" max="140" width="10.6640625" style="75" bestFit="1" customWidth="1"/>
    <col min="141" max="141" width="9.109375" style="75" customWidth="1"/>
    <col min="142" max="142" width="9.5546875" style="75" bestFit="1" customWidth="1"/>
    <col min="143" max="143" width="7.88671875" style="75" bestFit="1" customWidth="1"/>
    <col min="144" max="144" width="12" style="75" bestFit="1" customWidth="1"/>
    <col min="145" max="145" width="10.6640625" style="75" bestFit="1" customWidth="1"/>
    <col min="146" max="146" width="9.109375" style="75" customWidth="1"/>
    <col min="147" max="148" width="9.5546875" style="75" bestFit="1" customWidth="1"/>
    <col min="149" max="149" width="12" style="75" bestFit="1" customWidth="1"/>
    <col min="150" max="150" width="10.6640625" style="75" bestFit="1" customWidth="1"/>
    <col min="151" max="151" width="9.109375" style="75" customWidth="1"/>
    <col min="152" max="152" width="9.5546875" style="75" bestFit="1" customWidth="1"/>
    <col min="153" max="153" width="7.88671875" style="75" bestFit="1" customWidth="1"/>
    <col min="154" max="154" width="12" style="75" bestFit="1" customWidth="1"/>
    <col min="155" max="155" width="10.6640625" style="75" bestFit="1" customWidth="1"/>
    <col min="156" max="156" width="9.109375" style="75" customWidth="1"/>
    <col min="157" max="157" width="9.5546875" style="75" bestFit="1" customWidth="1"/>
    <col min="158" max="158" width="7.88671875" style="75" bestFit="1" customWidth="1"/>
    <col min="159" max="159" width="12" style="75" bestFit="1" customWidth="1"/>
    <col min="160" max="160" width="10.6640625" style="75" bestFit="1" customWidth="1"/>
    <col min="161" max="161" width="9.109375" style="75" customWidth="1"/>
    <col min="162" max="163" width="9.5546875" style="75" bestFit="1" customWidth="1"/>
    <col min="164" max="164" width="12" style="75" bestFit="1" customWidth="1"/>
    <col min="165" max="165" width="10.6640625" style="75" bestFit="1" customWidth="1"/>
    <col min="166" max="166" width="9.109375" style="75" customWidth="1"/>
    <col min="167" max="167" width="9.5546875" style="75" bestFit="1" customWidth="1"/>
    <col min="168" max="168" width="7.88671875" style="75" bestFit="1" customWidth="1"/>
    <col min="169" max="169" width="12" style="75" bestFit="1" customWidth="1"/>
    <col min="170" max="170" width="10.6640625" style="75" bestFit="1" customWidth="1"/>
    <col min="171" max="171" width="9.109375" style="75" customWidth="1"/>
    <col min="172" max="172" width="9.5546875" style="75" bestFit="1" customWidth="1"/>
    <col min="173" max="173" width="7.88671875" style="75" bestFit="1" customWidth="1"/>
    <col min="174" max="174" width="12" style="75" bestFit="1" customWidth="1"/>
    <col min="175" max="175" width="10.6640625" style="75" bestFit="1" customWidth="1"/>
    <col min="176" max="176" width="9.109375" style="75" customWidth="1"/>
    <col min="177" max="177" width="9.5546875" style="75" bestFit="1" customWidth="1"/>
    <col min="178" max="178" width="7.88671875" style="75" bestFit="1" customWidth="1"/>
    <col min="179" max="179" width="12" style="75" bestFit="1" customWidth="1"/>
    <col min="180" max="180" width="10.6640625" style="75" bestFit="1" customWidth="1"/>
    <col min="181" max="181" width="9.109375" style="75" customWidth="1"/>
    <col min="182" max="183" width="9.5546875" style="75" bestFit="1" customWidth="1"/>
    <col min="184" max="184" width="12" style="75" bestFit="1" customWidth="1"/>
    <col min="185" max="185" width="10.6640625" style="75" bestFit="1" customWidth="1"/>
    <col min="186" max="186" width="9.109375" style="75" customWidth="1"/>
    <col min="187" max="187" width="9.5546875" style="75" bestFit="1" customWidth="1"/>
    <col min="188" max="188" width="7.88671875" style="75" bestFit="1" customWidth="1"/>
    <col min="189" max="189" width="12" style="75" bestFit="1" customWidth="1"/>
    <col min="190" max="190" width="10.6640625" style="75" bestFit="1" customWidth="1"/>
    <col min="191" max="191" width="9.109375" style="75" customWidth="1"/>
    <col min="192" max="193" width="9.5546875" style="75" bestFit="1" customWidth="1"/>
    <col min="194" max="194" width="12" style="75" bestFit="1" customWidth="1"/>
    <col min="195" max="195" width="10.6640625" style="75" bestFit="1" customWidth="1"/>
    <col min="196" max="196" width="9.109375" style="75" customWidth="1"/>
    <col min="197" max="197" width="9.5546875" style="75" bestFit="1" customWidth="1"/>
    <col min="198" max="198" width="7.88671875" style="75" bestFit="1" customWidth="1"/>
    <col min="199" max="199" width="12" style="75" bestFit="1" customWidth="1"/>
    <col min="200" max="200" width="10.6640625" style="75" bestFit="1" customWidth="1"/>
    <col min="201" max="201" width="9.109375" style="75" customWidth="1"/>
    <col min="202" max="202" width="9.5546875" style="75" bestFit="1" customWidth="1"/>
    <col min="203" max="203" width="7.88671875" style="75" bestFit="1" customWidth="1"/>
    <col min="204" max="204" width="12" style="75" bestFit="1" customWidth="1"/>
    <col min="205" max="205" width="10.6640625" style="75" bestFit="1" customWidth="1"/>
    <col min="206" max="206" width="9.109375" style="75" customWidth="1"/>
    <col min="207" max="207" width="9.5546875" style="75" bestFit="1" customWidth="1"/>
    <col min="208" max="208" width="7.88671875" style="75" bestFit="1" customWidth="1"/>
    <col min="209" max="209" width="12" style="75" bestFit="1" customWidth="1"/>
    <col min="210" max="210" width="10.6640625" style="75" bestFit="1" customWidth="1"/>
    <col min="211" max="211" width="9.109375" style="75" customWidth="1"/>
    <col min="212" max="213" width="9.5546875" style="75" bestFit="1" customWidth="1"/>
    <col min="214" max="214" width="12" style="75" bestFit="1" customWidth="1"/>
    <col min="215" max="215" width="10.6640625" style="75" bestFit="1" customWidth="1"/>
    <col min="216" max="216" width="9.109375" style="75" customWidth="1"/>
    <col min="217" max="218" width="9.5546875" style="75" bestFit="1" customWidth="1"/>
    <col min="219" max="219" width="12" style="75" bestFit="1" customWidth="1"/>
    <col min="220" max="220" width="10.6640625" style="75" bestFit="1" customWidth="1"/>
    <col min="221" max="221" width="9.109375" style="75" customWidth="1"/>
    <col min="222" max="223" width="9.5546875" style="75" bestFit="1" customWidth="1"/>
    <col min="224" max="224" width="12" style="75" bestFit="1" customWidth="1"/>
    <col min="225" max="225" width="10.6640625" style="75" bestFit="1" customWidth="1"/>
    <col min="226" max="226" width="9.109375" style="75" customWidth="1"/>
    <col min="227" max="228" width="9.5546875" style="75" bestFit="1" customWidth="1"/>
    <col min="229" max="229" width="12" style="75" bestFit="1" customWidth="1"/>
    <col min="230" max="230" width="10.6640625" style="75" bestFit="1" customWidth="1"/>
    <col min="231" max="231" width="9.109375" style="75" customWidth="1"/>
    <col min="232" max="232" width="9.5546875" style="75" bestFit="1" customWidth="1"/>
    <col min="233" max="233" width="7.88671875" style="75" bestFit="1" customWidth="1"/>
    <col min="234" max="234" width="12" style="75" bestFit="1" customWidth="1"/>
    <col min="235" max="235" width="10.6640625" style="75" bestFit="1" customWidth="1"/>
    <col min="236" max="236" width="9.109375" style="75" customWidth="1"/>
    <col min="237" max="238" width="9.5546875" style="75" bestFit="1" customWidth="1"/>
    <col min="239" max="239" width="12" style="75" bestFit="1" customWidth="1"/>
    <col min="240" max="240" width="10.6640625" style="75" bestFit="1" customWidth="1"/>
    <col min="241" max="241" width="9.109375" style="75" customWidth="1"/>
    <col min="242" max="243" width="9.5546875" style="75" bestFit="1" customWidth="1"/>
    <col min="244" max="244" width="12" style="75" bestFit="1" customWidth="1"/>
    <col min="245" max="245" width="10.6640625" style="75" bestFit="1" customWidth="1"/>
    <col min="246" max="246" width="9.109375" style="75" customWidth="1"/>
    <col min="247" max="247" width="9.5546875" style="75" bestFit="1" customWidth="1"/>
    <col min="248" max="248" width="7.88671875" style="75" bestFit="1" customWidth="1"/>
    <col min="249" max="249" width="12" style="75" bestFit="1" customWidth="1"/>
    <col min="250" max="250" width="10.6640625" style="75" bestFit="1" customWidth="1"/>
    <col min="251" max="251" width="9.109375" style="75" customWidth="1"/>
    <col min="252" max="252" width="9.5546875" style="75" bestFit="1" customWidth="1"/>
    <col min="253" max="253" width="7.88671875" style="75" bestFit="1" customWidth="1"/>
    <col min="254" max="254" width="12" style="75" bestFit="1" customWidth="1"/>
    <col min="255" max="255" width="10.6640625" style="75" bestFit="1" customWidth="1"/>
    <col min="256" max="16384" width="17.6640625" style="75"/>
  </cols>
  <sheetData>
    <row r="1" spans="3:256" ht="15" customHeight="1" x14ac:dyDescent="0.3">
      <c r="C1" s="603"/>
      <c r="D1" s="603"/>
    </row>
    <row r="2" spans="3:256" ht="12" customHeight="1" x14ac:dyDescent="0.25">
      <c r="C2" s="614" t="s">
        <v>141</v>
      </c>
      <c r="D2" s="615"/>
    </row>
    <row r="3" spans="3:256" ht="40.200000000000003" thickBot="1" x14ac:dyDescent="0.3">
      <c r="C3" s="616"/>
      <c r="D3" s="616"/>
      <c r="IU3" s="510" t="s">
        <v>266</v>
      </c>
    </row>
    <row r="5" spans="3:256" x14ac:dyDescent="0.25">
      <c r="E5" s="593">
        <v>41029</v>
      </c>
      <c r="F5" s="594"/>
      <c r="G5" s="594"/>
      <c r="H5" s="594"/>
      <c r="I5" s="593">
        <v>41060</v>
      </c>
      <c r="J5" s="594"/>
      <c r="K5" s="594"/>
      <c r="L5" s="594"/>
      <c r="M5" s="593">
        <v>41090</v>
      </c>
      <c r="N5" s="594"/>
      <c r="O5" s="594"/>
      <c r="P5" s="594"/>
      <c r="Q5" s="593">
        <v>41120</v>
      </c>
      <c r="R5" s="594"/>
      <c r="S5" s="594"/>
      <c r="T5" s="594"/>
      <c r="U5" s="593">
        <v>41151</v>
      </c>
      <c r="V5" s="594"/>
      <c r="W5" s="594"/>
      <c r="X5" s="594"/>
      <c r="Y5" s="593">
        <v>41182</v>
      </c>
      <c r="Z5" s="594"/>
      <c r="AA5" s="594"/>
      <c r="AB5" s="594"/>
      <c r="AC5" s="593">
        <v>41212</v>
      </c>
      <c r="AD5" s="594"/>
      <c r="AE5" s="594"/>
      <c r="AF5" s="594"/>
      <c r="AG5" s="593">
        <v>41243</v>
      </c>
      <c r="AH5" s="594"/>
      <c r="AI5" s="594"/>
      <c r="AJ5" s="594"/>
      <c r="AK5" s="593">
        <v>41273</v>
      </c>
      <c r="AL5" s="594"/>
      <c r="AM5" s="594"/>
      <c r="AN5" s="594"/>
      <c r="AO5" s="593">
        <v>41304</v>
      </c>
      <c r="AP5" s="594"/>
      <c r="AQ5" s="594"/>
      <c r="AR5" s="594"/>
      <c r="AS5" s="593">
        <v>41333</v>
      </c>
      <c r="AT5" s="594"/>
      <c r="AU5" s="594"/>
      <c r="AV5" s="594"/>
      <c r="AW5" s="593">
        <v>41363</v>
      </c>
      <c r="AX5" s="594"/>
      <c r="AY5" s="594"/>
      <c r="AZ5" s="594"/>
      <c r="BA5" s="593">
        <v>41394</v>
      </c>
      <c r="BB5" s="594"/>
      <c r="BC5" s="594"/>
      <c r="BD5" s="594"/>
      <c r="BE5" s="593">
        <v>41424</v>
      </c>
      <c r="BF5" s="594"/>
      <c r="BG5" s="594"/>
      <c r="BH5" s="594"/>
      <c r="BI5" s="593">
        <v>41455</v>
      </c>
      <c r="BJ5" s="594"/>
      <c r="BK5" s="594"/>
      <c r="BL5" s="594"/>
      <c r="BM5" s="593">
        <v>41485</v>
      </c>
      <c r="BN5" s="594"/>
      <c r="BO5" s="594"/>
      <c r="BP5" s="594"/>
      <c r="BQ5" s="593">
        <v>41516</v>
      </c>
      <c r="BR5" s="594"/>
      <c r="BS5" s="594"/>
      <c r="BT5" s="594"/>
      <c r="BU5" s="593">
        <v>41547</v>
      </c>
      <c r="BV5" s="594"/>
      <c r="BW5" s="594"/>
      <c r="BX5" s="594"/>
      <c r="BY5" s="593">
        <v>41577</v>
      </c>
      <c r="BZ5" s="594"/>
      <c r="CA5" s="594"/>
      <c r="CB5" s="594"/>
      <c r="CC5" s="593">
        <v>41608</v>
      </c>
      <c r="CD5" s="594"/>
      <c r="CE5" s="594"/>
      <c r="CF5" s="594"/>
      <c r="CG5" s="593">
        <v>41638</v>
      </c>
      <c r="CH5" s="594"/>
      <c r="CI5" s="594"/>
      <c r="CJ5" s="594"/>
      <c r="CK5" s="593">
        <v>41669</v>
      </c>
      <c r="CL5" s="594"/>
      <c r="CM5" s="594"/>
      <c r="CN5" s="594"/>
      <c r="CO5" s="593">
        <v>41698</v>
      </c>
      <c r="CP5" s="594"/>
      <c r="CQ5" s="594"/>
      <c r="CR5" s="594"/>
      <c r="CS5" s="593">
        <v>41726</v>
      </c>
      <c r="CT5" s="594"/>
      <c r="CU5" s="594"/>
      <c r="CV5" s="594"/>
      <c r="CX5" s="593">
        <v>41757</v>
      </c>
      <c r="CY5" s="594"/>
      <c r="CZ5" s="594"/>
      <c r="DA5" s="594"/>
      <c r="DC5" s="593">
        <v>41787</v>
      </c>
      <c r="DD5" s="594"/>
      <c r="DE5" s="594"/>
      <c r="DF5" s="594"/>
      <c r="DH5" s="593">
        <v>41820</v>
      </c>
      <c r="DI5" s="594"/>
      <c r="DJ5" s="594"/>
      <c r="DK5" s="594"/>
      <c r="DM5" s="593">
        <v>41851</v>
      </c>
      <c r="DN5" s="594"/>
      <c r="DO5" s="594"/>
      <c r="DP5" s="594"/>
      <c r="DR5" s="623">
        <v>41882</v>
      </c>
      <c r="DS5" s="623"/>
      <c r="DT5" s="623"/>
      <c r="DU5" s="623"/>
      <c r="DW5" s="623">
        <v>41912</v>
      </c>
      <c r="DX5" s="623"/>
      <c r="DY5" s="623"/>
      <c r="DZ5" s="623"/>
      <c r="EB5" s="623">
        <v>41943</v>
      </c>
      <c r="EC5" s="623"/>
      <c r="ED5" s="623"/>
      <c r="EE5" s="623"/>
      <c r="EG5" s="623">
        <v>41973</v>
      </c>
      <c r="EH5" s="623"/>
      <c r="EI5" s="623"/>
      <c r="EJ5" s="623"/>
      <c r="EL5" s="623">
        <v>42004</v>
      </c>
      <c r="EM5" s="623"/>
      <c r="EN5" s="623"/>
      <c r="EO5" s="623"/>
      <c r="EQ5" s="623">
        <v>42035</v>
      </c>
      <c r="ER5" s="623"/>
      <c r="ES5" s="623"/>
      <c r="ET5" s="623"/>
      <c r="EV5" s="623">
        <v>42063</v>
      </c>
      <c r="EW5" s="623"/>
      <c r="EX5" s="623"/>
      <c r="EY5" s="623"/>
      <c r="EZ5" s="369"/>
      <c r="FA5" s="623">
        <v>42094</v>
      </c>
      <c r="FB5" s="623"/>
      <c r="FC5" s="623"/>
      <c r="FD5" s="623"/>
      <c r="FF5" s="623">
        <v>42124</v>
      </c>
      <c r="FG5" s="623"/>
      <c r="FH5" s="623"/>
      <c r="FI5" s="623"/>
      <c r="FK5" s="623">
        <v>42155</v>
      </c>
      <c r="FL5" s="623"/>
      <c r="FM5" s="623"/>
      <c r="FN5" s="623"/>
      <c r="FP5" s="623">
        <v>42185</v>
      </c>
      <c r="FQ5" s="623"/>
      <c r="FR5" s="623"/>
      <c r="FS5" s="623"/>
      <c r="FU5" s="623">
        <v>42216</v>
      </c>
      <c r="FV5" s="623"/>
      <c r="FW5" s="623"/>
      <c r="FX5" s="623"/>
      <c r="FZ5" s="623">
        <v>42247</v>
      </c>
      <c r="GA5" s="623"/>
      <c r="GB5" s="623"/>
      <c r="GC5" s="623"/>
      <c r="GE5" s="623">
        <v>42277</v>
      </c>
      <c r="GF5" s="623"/>
      <c r="GG5" s="623"/>
      <c r="GH5" s="623"/>
      <c r="GJ5" s="623">
        <v>42308</v>
      </c>
      <c r="GK5" s="623"/>
      <c r="GL5" s="623"/>
      <c r="GM5" s="623"/>
      <c r="GO5" s="623">
        <v>42338</v>
      </c>
      <c r="GP5" s="623"/>
      <c r="GQ5" s="623"/>
      <c r="GR5" s="623"/>
      <c r="GT5" s="623">
        <v>42369</v>
      </c>
      <c r="GU5" s="623"/>
      <c r="GV5" s="623"/>
      <c r="GW5" s="623"/>
      <c r="GY5" s="623">
        <v>42400</v>
      </c>
      <c r="GZ5" s="623"/>
      <c r="HA5" s="623"/>
      <c r="HB5" s="623"/>
      <c r="HD5" s="623">
        <v>42429</v>
      </c>
      <c r="HE5" s="623"/>
      <c r="HF5" s="623"/>
      <c r="HG5" s="623"/>
      <c r="HI5" s="623">
        <v>42460</v>
      </c>
      <c r="HJ5" s="623"/>
      <c r="HK5" s="623"/>
      <c r="HL5" s="623"/>
      <c r="HN5" s="623">
        <v>42490</v>
      </c>
      <c r="HO5" s="623"/>
      <c r="HP5" s="623"/>
      <c r="HQ5" s="623"/>
      <c r="HS5" s="623">
        <v>42520</v>
      </c>
      <c r="HT5" s="623"/>
      <c r="HU5" s="623"/>
      <c r="HV5" s="623"/>
      <c r="HX5" s="623">
        <v>42551</v>
      </c>
      <c r="HY5" s="623"/>
      <c r="HZ5" s="623"/>
      <c r="IA5" s="623"/>
      <c r="IC5" s="623">
        <v>42581</v>
      </c>
      <c r="ID5" s="623"/>
      <c r="IE5" s="623"/>
      <c r="IF5" s="623"/>
      <c r="IH5" s="623">
        <v>42612</v>
      </c>
      <c r="II5" s="623"/>
      <c r="IJ5" s="623"/>
      <c r="IK5" s="623"/>
      <c r="IM5" s="623">
        <v>42643</v>
      </c>
      <c r="IN5" s="623"/>
      <c r="IO5" s="623"/>
      <c r="IP5" s="623"/>
      <c r="IR5" s="623">
        <v>42674</v>
      </c>
      <c r="IS5" s="623"/>
      <c r="IT5" s="623"/>
      <c r="IU5" s="623"/>
      <c r="IV5" s="369"/>
    </row>
    <row r="6" spans="3:256" ht="12.75" customHeight="1" x14ac:dyDescent="0.25">
      <c r="C6" s="617"/>
      <c r="D6" s="618"/>
      <c r="E6" s="590" t="s">
        <v>0</v>
      </c>
      <c r="F6" s="585" t="s">
        <v>1</v>
      </c>
      <c r="G6" s="586"/>
      <c r="H6" s="587"/>
      <c r="I6" s="590" t="s">
        <v>0</v>
      </c>
      <c r="J6" s="585" t="s">
        <v>1</v>
      </c>
      <c r="K6" s="586"/>
      <c r="L6" s="587"/>
      <c r="M6" s="590" t="s">
        <v>0</v>
      </c>
      <c r="N6" s="585" t="s">
        <v>1</v>
      </c>
      <c r="O6" s="586"/>
      <c r="P6" s="587"/>
      <c r="Q6" s="590" t="s">
        <v>0</v>
      </c>
      <c r="R6" s="585" t="s">
        <v>1</v>
      </c>
      <c r="S6" s="586"/>
      <c r="T6" s="587"/>
      <c r="U6" s="590" t="s">
        <v>0</v>
      </c>
      <c r="V6" s="585" t="s">
        <v>1</v>
      </c>
      <c r="W6" s="586"/>
      <c r="X6" s="587"/>
      <c r="Y6" s="590" t="s">
        <v>0</v>
      </c>
      <c r="Z6" s="585" t="s">
        <v>1</v>
      </c>
      <c r="AA6" s="586"/>
      <c r="AB6" s="587"/>
      <c r="AC6" s="590" t="s">
        <v>0</v>
      </c>
      <c r="AD6" s="585" t="s">
        <v>1</v>
      </c>
      <c r="AE6" s="586"/>
      <c r="AF6" s="587"/>
      <c r="AG6" s="590" t="s">
        <v>0</v>
      </c>
      <c r="AH6" s="585" t="s">
        <v>1</v>
      </c>
      <c r="AI6" s="586"/>
      <c r="AJ6" s="587"/>
      <c r="AK6" s="590" t="s">
        <v>0</v>
      </c>
      <c r="AL6" s="585" t="s">
        <v>1</v>
      </c>
      <c r="AM6" s="586"/>
      <c r="AN6" s="587"/>
      <c r="AO6" s="590" t="s">
        <v>0</v>
      </c>
      <c r="AP6" s="585" t="s">
        <v>1</v>
      </c>
      <c r="AQ6" s="586"/>
      <c r="AR6" s="587"/>
      <c r="AS6" s="590" t="s">
        <v>0</v>
      </c>
      <c r="AT6" s="585" t="s">
        <v>1</v>
      </c>
      <c r="AU6" s="586"/>
      <c r="AV6" s="587"/>
      <c r="AW6" s="590" t="s">
        <v>0</v>
      </c>
      <c r="AX6" s="585" t="s">
        <v>1</v>
      </c>
      <c r="AY6" s="586"/>
      <c r="AZ6" s="587"/>
      <c r="BA6" s="590" t="s">
        <v>0</v>
      </c>
      <c r="BB6" s="585" t="s">
        <v>1</v>
      </c>
      <c r="BC6" s="586"/>
      <c r="BD6" s="587"/>
      <c r="BE6" s="590" t="s">
        <v>0</v>
      </c>
      <c r="BF6" s="585" t="s">
        <v>1</v>
      </c>
      <c r="BG6" s="586"/>
      <c r="BH6" s="587"/>
      <c r="BI6" s="590" t="s">
        <v>0</v>
      </c>
      <c r="BJ6" s="585" t="s">
        <v>1</v>
      </c>
      <c r="BK6" s="586"/>
      <c r="BL6" s="587"/>
      <c r="BM6" s="590" t="s">
        <v>0</v>
      </c>
      <c r="BN6" s="585" t="s">
        <v>1</v>
      </c>
      <c r="BO6" s="586"/>
      <c r="BP6" s="587"/>
      <c r="BQ6" s="590" t="s">
        <v>0</v>
      </c>
      <c r="BR6" s="585" t="s">
        <v>1</v>
      </c>
      <c r="BS6" s="586"/>
      <c r="BT6" s="587"/>
      <c r="BU6" s="590" t="s">
        <v>0</v>
      </c>
      <c r="BV6" s="585" t="s">
        <v>1</v>
      </c>
      <c r="BW6" s="586"/>
      <c r="BX6" s="587"/>
      <c r="BY6" s="590" t="s">
        <v>0</v>
      </c>
      <c r="BZ6" s="585" t="s">
        <v>1</v>
      </c>
      <c r="CA6" s="586"/>
      <c r="CB6" s="587"/>
      <c r="CC6" s="590" t="s">
        <v>0</v>
      </c>
      <c r="CD6" s="585" t="s">
        <v>1</v>
      </c>
      <c r="CE6" s="586"/>
      <c r="CF6" s="587"/>
      <c r="CG6" s="590" t="s">
        <v>0</v>
      </c>
      <c r="CH6" s="585" t="s">
        <v>1</v>
      </c>
      <c r="CI6" s="586"/>
      <c r="CJ6" s="587"/>
      <c r="CK6" s="590" t="s">
        <v>0</v>
      </c>
      <c r="CL6" s="585" t="s">
        <v>1</v>
      </c>
      <c r="CM6" s="586"/>
      <c r="CN6" s="587"/>
      <c r="CO6" s="590" t="s">
        <v>0</v>
      </c>
      <c r="CP6" s="585" t="s">
        <v>1</v>
      </c>
      <c r="CQ6" s="586"/>
      <c r="CR6" s="587"/>
      <c r="CS6" s="590" t="s">
        <v>0</v>
      </c>
      <c r="CT6" s="585" t="s">
        <v>1</v>
      </c>
      <c r="CU6" s="586"/>
      <c r="CV6" s="587"/>
      <c r="CX6" s="590" t="s">
        <v>0</v>
      </c>
      <c r="CY6" s="585" t="s">
        <v>1</v>
      </c>
      <c r="CZ6" s="586"/>
      <c r="DA6" s="587"/>
      <c r="DC6" s="590" t="s">
        <v>0</v>
      </c>
      <c r="DD6" s="585" t="s">
        <v>1</v>
      </c>
      <c r="DE6" s="586"/>
      <c r="DF6" s="587"/>
      <c r="DH6" s="590" t="s">
        <v>0</v>
      </c>
      <c r="DI6" s="585" t="s">
        <v>1</v>
      </c>
      <c r="DJ6" s="586"/>
      <c r="DK6" s="587"/>
      <c r="DM6" s="590" t="s">
        <v>0</v>
      </c>
      <c r="DN6" s="585" t="s">
        <v>1</v>
      </c>
      <c r="DO6" s="586"/>
      <c r="DP6" s="587"/>
      <c r="DR6" s="624" t="s">
        <v>0</v>
      </c>
      <c r="DS6" s="627" t="s">
        <v>1</v>
      </c>
      <c r="DT6" s="628"/>
      <c r="DU6" s="629"/>
      <c r="DW6" s="624" t="s">
        <v>0</v>
      </c>
      <c r="DX6" s="627" t="s">
        <v>1</v>
      </c>
      <c r="DY6" s="628"/>
      <c r="DZ6" s="629"/>
      <c r="EB6" s="624" t="s">
        <v>0</v>
      </c>
      <c r="EC6" s="627" t="s">
        <v>1</v>
      </c>
      <c r="ED6" s="628"/>
      <c r="EE6" s="629"/>
      <c r="EG6" s="624" t="s">
        <v>0</v>
      </c>
      <c r="EH6" s="627" t="s">
        <v>1</v>
      </c>
      <c r="EI6" s="628"/>
      <c r="EJ6" s="629"/>
      <c r="EL6" s="624" t="s">
        <v>0</v>
      </c>
      <c r="EM6" s="627" t="s">
        <v>1</v>
      </c>
      <c r="EN6" s="628"/>
      <c r="EO6" s="629"/>
      <c r="EQ6" s="624" t="s">
        <v>0</v>
      </c>
      <c r="ER6" s="627" t="s">
        <v>1</v>
      </c>
      <c r="ES6" s="628"/>
      <c r="ET6" s="629"/>
      <c r="EV6" s="624" t="s">
        <v>0</v>
      </c>
      <c r="EW6" s="627" t="s">
        <v>1</v>
      </c>
      <c r="EX6" s="628"/>
      <c r="EY6" s="629"/>
      <c r="FA6" s="624" t="s">
        <v>0</v>
      </c>
      <c r="FB6" s="627" t="s">
        <v>1</v>
      </c>
      <c r="FC6" s="628"/>
      <c r="FD6" s="629"/>
      <c r="FF6" s="624" t="s">
        <v>0</v>
      </c>
      <c r="FG6" s="627" t="s">
        <v>1</v>
      </c>
      <c r="FH6" s="628"/>
      <c r="FI6" s="629"/>
      <c r="FK6" s="624" t="s">
        <v>0</v>
      </c>
      <c r="FL6" s="627" t="s">
        <v>1</v>
      </c>
      <c r="FM6" s="628"/>
      <c r="FN6" s="629"/>
      <c r="FP6" s="624" t="s">
        <v>0</v>
      </c>
      <c r="FQ6" s="627" t="s">
        <v>1</v>
      </c>
      <c r="FR6" s="628"/>
      <c r="FS6" s="629"/>
      <c r="FU6" s="624" t="s">
        <v>0</v>
      </c>
      <c r="FV6" s="627" t="s">
        <v>1</v>
      </c>
      <c r="FW6" s="628"/>
      <c r="FX6" s="629"/>
      <c r="FZ6" s="624" t="s">
        <v>0</v>
      </c>
      <c r="GA6" s="627" t="s">
        <v>1</v>
      </c>
      <c r="GB6" s="628"/>
      <c r="GC6" s="629"/>
      <c r="GE6" s="624" t="s">
        <v>0</v>
      </c>
      <c r="GF6" s="627" t="s">
        <v>1</v>
      </c>
      <c r="GG6" s="628"/>
      <c r="GH6" s="629"/>
      <c r="GJ6" s="624" t="s">
        <v>0</v>
      </c>
      <c r="GK6" s="627" t="s">
        <v>1</v>
      </c>
      <c r="GL6" s="628"/>
      <c r="GM6" s="629"/>
      <c r="GO6" s="624" t="s">
        <v>0</v>
      </c>
      <c r="GP6" s="627" t="s">
        <v>1</v>
      </c>
      <c r="GQ6" s="628"/>
      <c r="GR6" s="629"/>
      <c r="GT6" s="624" t="s">
        <v>0</v>
      </c>
      <c r="GU6" s="627" t="s">
        <v>1</v>
      </c>
      <c r="GV6" s="628"/>
      <c r="GW6" s="629"/>
      <c r="GY6" s="624" t="s">
        <v>0</v>
      </c>
      <c r="GZ6" s="627" t="s">
        <v>1</v>
      </c>
      <c r="HA6" s="628"/>
      <c r="HB6" s="629"/>
      <c r="HD6" s="624" t="s">
        <v>0</v>
      </c>
      <c r="HE6" s="627" t="s">
        <v>1</v>
      </c>
      <c r="HF6" s="628"/>
      <c r="HG6" s="629"/>
      <c r="HI6" s="624" t="s">
        <v>0</v>
      </c>
      <c r="HJ6" s="627" t="s">
        <v>1</v>
      </c>
      <c r="HK6" s="628"/>
      <c r="HL6" s="629"/>
      <c r="HN6" s="624" t="s">
        <v>0</v>
      </c>
      <c r="HO6" s="627" t="s">
        <v>1</v>
      </c>
      <c r="HP6" s="628"/>
      <c r="HQ6" s="629"/>
      <c r="HS6" s="624" t="s">
        <v>0</v>
      </c>
      <c r="HT6" s="627" t="s">
        <v>1</v>
      </c>
      <c r="HU6" s="628"/>
      <c r="HV6" s="629"/>
      <c r="HX6" s="624" t="s">
        <v>0</v>
      </c>
      <c r="HY6" s="627" t="s">
        <v>1</v>
      </c>
      <c r="HZ6" s="628"/>
      <c r="IA6" s="629"/>
      <c r="IC6" s="624" t="s">
        <v>0</v>
      </c>
      <c r="ID6" s="627" t="s">
        <v>1</v>
      </c>
      <c r="IE6" s="628"/>
      <c r="IF6" s="629"/>
      <c r="IH6" s="624" t="s">
        <v>0</v>
      </c>
      <c r="II6" s="627" t="s">
        <v>1</v>
      </c>
      <c r="IJ6" s="628"/>
      <c r="IK6" s="629"/>
      <c r="IM6" s="624" t="s">
        <v>0</v>
      </c>
      <c r="IN6" s="627" t="s">
        <v>1</v>
      </c>
      <c r="IO6" s="628"/>
      <c r="IP6" s="629"/>
      <c r="IR6" s="624" t="s">
        <v>0</v>
      </c>
      <c r="IS6" s="627" t="s">
        <v>1</v>
      </c>
      <c r="IT6" s="628"/>
      <c r="IU6" s="629"/>
      <c r="IV6" s="423"/>
    </row>
    <row r="7" spans="3:256" ht="25.5" customHeight="1" x14ac:dyDescent="0.25">
      <c r="C7" s="619"/>
      <c r="D7" s="620"/>
      <c r="E7" s="591"/>
      <c r="F7" s="210" t="s">
        <v>2</v>
      </c>
      <c r="G7" s="210" t="s">
        <v>4</v>
      </c>
      <c r="H7" s="210" t="s">
        <v>7</v>
      </c>
      <c r="I7" s="591"/>
      <c r="J7" s="210" t="s">
        <v>2</v>
      </c>
      <c r="K7" s="210" t="s">
        <v>4</v>
      </c>
      <c r="L7" s="210" t="s">
        <v>7</v>
      </c>
      <c r="M7" s="591"/>
      <c r="N7" s="216" t="s">
        <v>2</v>
      </c>
      <c r="O7" s="216" t="s">
        <v>4</v>
      </c>
      <c r="P7" s="216" t="s">
        <v>7</v>
      </c>
      <c r="Q7" s="591"/>
      <c r="R7" s="219" t="s">
        <v>2</v>
      </c>
      <c r="S7" s="219" t="s">
        <v>4</v>
      </c>
      <c r="T7" s="219" t="s">
        <v>7</v>
      </c>
      <c r="U7" s="591"/>
      <c r="V7" s="222" t="s">
        <v>2</v>
      </c>
      <c r="W7" s="222" t="s">
        <v>4</v>
      </c>
      <c r="X7" s="222" t="s">
        <v>7</v>
      </c>
      <c r="Y7" s="591"/>
      <c r="Z7" s="222" t="s">
        <v>2</v>
      </c>
      <c r="AA7" s="222" t="s">
        <v>4</v>
      </c>
      <c r="AB7" s="222" t="s">
        <v>7</v>
      </c>
      <c r="AC7" s="591"/>
      <c r="AD7" s="222" t="s">
        <v>2</v>
      </c>
      <c r="AE7" s="222" t="s">
        <v>4</v>
      </c>
      <c r="AF7" s="222" t="s">
        <v>7</v>
      </c>
      <c r="AG7" s="591"/>
      <c r="AH7" s="225" t="s">
        <v>2</v>
      </c>
      <c r="AI7" s="225" t="s">
        <v>4</v>
      </c>
      <c r="AJ7" s="225" t="s">
        <v>7</v>
      </c>
      <c r="AK7" s="591"/>
      <c r="AL7" s="229" t="s">
        <v>2</v>
      </c>
      <c r="AM7" s="229" t="s">
        <v>4</v>
      </c>
      <c r="AN7" s="229" t="s">
        <v>7</v>
      </c>
      <c r="AO7" s="591"/>
      <c r="AP7" s="232" t="s">
        <v>2</v>
      </c>
      <c r="AQ7" s="232" t="s">
        <v>4</v>
      </c>
      <c r="AR7" s="232" t="s">
        <v>7</v>
      </c>
      <c r="AS7" s="591"/>
      <c r="AT7" s="232" t="s">
        <v>2</v>
      </c>
      <c r="AU7" s="232" t="s">
        <v>4</v>
      </c>
      <c r="AV7" s="232" t="s">
        <v>7</v>
      </c>
      <c r="AW7" s="591"/>
      <c r="AX7" s="232" t="s">
        <v>2</v>
      </c>
      <c r="AY7" s="232" t="s">
        <v>4</v>
      </c>
      <c r="AZ7" s="232" t="s">
        <v>7</v>
      </c>
      <c r="BA7" s="591"/>
      <c r="BB7" s="235" t="s">
        <v>2</v>
      </c>
      <c r="BC7" s="235" t="s">
        <v>4</v>
      </c>
      <c r="BD7" s="235" t="s">
        <v>7</v>
      </c>
      <c r="BE7" s="591"/>
      <c r="BF7" s="238" t="s">
        <v>2</v>
      </c>
      <c r="BG7" s="238" t="s">
        <v>4</v>
      </c>
      <c r="BH7" s="238" t="s">
        <v>7</v>
      </c>
      <c r="BI7" s="591"/>
      <c r="BJ7" s="241" t="s">
        <v>2</v>
      </c>
      <c r="BK7" s="241" t="s">
        <v>4</v>
      </c>
      <c r="BL7" s="241" t="s">
        <v>7</v>
      </c>
      <c r="BM7" s="591"/>
      <c r="BN7" s="244" t="s">
        <v>2</v>
      </c>
      <c r="BO7" s="244" t="s">
        <v>4</v>
      </c>
      <c r="BP7" s="244" t="s">
        <v>7</v>
      </c>
      <c r="BQ7" s="591"/>
      <c r="BR7" s="247" t="s">
        <v>2</v>
      </c>
      <c r="BS7" s="247" t="s">
        <v>4</v>
      </c>
      <c r="BT7" s="247" t="s">
        <v>7</v>
      </c>
      <c r="BU7" s="591"/>
      <c r="BV7" s="247" t="s">
        <v>2</v>
      </c>
      <c r="BW7" s="247" t="s">
        <v>4</v>
      </c>
      <c r="BX7" s="247" t="s">
        <v>7</v>
      </c>
      <c r="BY7" s="591"/>
      <c r="BZ7" s="250" t="s">
        <v>2</v>
      </c>
      <c r="CA7" s="250" t="s">
        <v>4</v>
      </c>
      <c r="CB7" s="250" t="s">
        <v>7</v>
      </c>
      <c r="CC7" s="591"/>
      <c r="CD7" s="253" t="s">
        <v>2</v>
      </c>
      <c r="CE7" s="253" t="s">
        <v>4</v>
      </c>
      <c r="CF7" s="253" t="s">
        <v>7</v>
      </c>
      <c r="CG7" s="591"/>
      <c r="CH7" s="256" t="s">
        <v>2</v>
      </c>
      <c r="CI7" s="256" t="s">
        <v>4</v>
      </c>
      <c r="CJ7" s="256" t="s">
        <v>7</v>
      </c>
      <c r="CK7" s="591"/>
      <c r="CL7" s="259" t="s">
        <v>2</v>
      </c>
      <c r="CM7" s="259" t="s">
        <v>4</v>
      </c>
      <c r="CN7" s="259" t="s">
        <v>7</v>
      </c>
      <c r="CO7" s="591"/>
      <c r="CP7" s="262" t="s">
        <v>2</v>
      </c>
      <c r="CQ7" s="262" t="s">
        <v>4</v>
      </c>
      <c r="CR7" s="262" t="s">
        <v>7</v>
      </c>
      <c r="CS7" s="591"/>
      <c r="CT7" s="262" t="s">
        <v>2</v>
      </c>
      <c r="CU7" s="262" t="s">
        <v>4</v>
      </c>
      <c r="CV7" s="262" t="s">
        <v>7</v>
      </c>
      <c r="CX7" s="591"/>
      <c r="CY7" s="265" t="s">
        <v>2</v>
      </c>
      <c r="CZ7" s="265" t="s">
        <v>4</v>
      </c>
      <c r="DA7" s="265" t="s">
        <v>7</v>
      </c>
      <c r="DC7" s="591"/>
      <c r="DD7" s="268" t="s">
        <v>2</v>
      </c>
      <c r="DE7" s="268" t="s">
        <v>4</v>
      </c>
      <c r="DF7" s="268" t="s">
        <v>7</v>
      </c>
      <c r="DH7" s="591"/>
      <c r="DI7" s="271" t="s">
        <v>2</v>
      </c>
      <c r="DJ7" s="271" t="s">
        <v>4</v>
      </c>
      <c r="DK7" s="271" t="s">
        <v>7</v>
      </c>
      <c r="DM7" s="591"/>
      <c r="DN7" s="275" t="s">
        <v>2</v>
      </c>
      <c r="DO7" s="275" t="s">
        <v>4</v>
      </c>
      <c r="DP7" s="275" t="s">
        <v>7</v>
      </c>
      <c r="DR7" s="625"/>
      <c r="DS7" s="281" t="s">
        <v>2</v>
      </c>
      <c r="DT7" s="281" t="s">
        <v>4</v>
      </c>
      <c r="DU7" s="286" t="s">
        <v>7</v>
      </c>
      <c r="DW7" s="625"/>
      <c r="DX7" s="281" t="s">
        <v>2</v>
      </c>
      <c r="DY7" s="281" t="s">
        <v>4</v>
      </c>
      <c r="DZ7" s="286" t="s">
        <v>7</v>
      </c>
      <c r="EB7" s="625"/>
      <c r="EC7" s="281" t="s">
        <v>2</v>
      </c>
      <c r="ED7" s="281" t="s">
        <v>4</v>
      </c>
      <c r="EE7" s="286" t="s">
        <v>7</v>
      </c>
      <c r="EG7" s="625"/>
      <c r="EH7" s="315" t="s">
        <v>2</v>
      </c>
      <c r="EI7" s="315" t="s">
        <v>4</v>
      </c>
      <c r="EJ7" s="286" t="s">
        <v>7</v>
      </c>
      <c r="EL7" s="625"/>
      <c r="EM7" s="349" t="s">
        <v>2</v>
      </c>
      <c r="EN7" s="349" t="s">
        <v>4</v>
      </c>
      <c r="EO7" s="286" t="s">
        <v>7</v>
      </c>
      <c r="EQ7" s="625"/>
      <c r="ER7" s="360" t="s">
        <v>2</v>
      </c>
      <c r="ES7" s="360" t="s">
        <v>4</v>
      </c>
      <c r="ET7" s="286" t="s">
        <v>7</v>
      </c>
      <c r="EV7" s="625"/>
      <c r="EW7" s="363" t="s">
        <v>2</v>
      </c>
      <c r="EX7" s="363" t="s">
        <v>4</v>
      </c>
      <c r="EY7" s="286" t="s">
        <v>7</v>
      </c>
      <c r="FA7" s="625"/>
      <c r="FB7" s="366" t="s">
        <v>2</v>
      </c>
      <c r="FC7" s="366" t="s">
        <v>4</v>
      </c>
      <c r="FD7" s="286" t="s">
        <v>7</v>
      </c>
      <c r="FF7" s="625"/>
      <c r="FG7" s="375" t="s">
        <v>2</v>
      </c>
      <c r="FH7" s="375" t="s">
        <v>4</v>
      </c>
      <c r="FI7" s="286" t="s">
        <v>7</v>
      </c>
      <c r="FK7" s="625"/>
      <c r="FL7" s="378" t="s">
        <v>2</v>
      </c>
      <c r="FM7" s="378" t="s">
        <v>4</v>
      </c>
      <c r="FN7" s="286" t="s">
        <v>7</v>
      </c>
      <c r="FP7" s="625"/>
      <c r="FQ7" s="381" t="s">
        <v>2</v>
      </c>
      <c r="FR7" s="381" t="s">
        <v>4</v>
      </c>
      <c r="FS7" s="286" t="s">
        <v>7</v>
      </c>
      <c r="FU7" s="625"/>
      <c r="FV7" s="384" t="s">
        <v>2</v>
      </c>
      <c r="FW7" s="384" t="s">
        <v>4</v>
      </c>
      <c r="FX7" s="286" t="s">
        <v>7</v>
      </c>
      <c r="FZ7" s="625"/>
      <c r="GA7" s="387" t="s">
        <v>2</v>
      </c>
      <c r="GB7" s="387" t="s">
        <v>4</v>
      </c>
      <c r="GC7" s="286" t="s">
        <v>7</v>
      </c>
      <c r="GE7" s="625"/>
      <c r="GF7" s="387" t="s">
        <v>2</v>
      </c>
      <c r="GG7" s="387" t="s">
        <v>4</v>
      </c>
      <c r="GH7" s="286" t="s">
        <v>7</v>
      </c>
      <c r="GJ7" s="625"/>
      <c r="GK7" s="390" t="s">
        <v>2</v>
      </c>
      <c r="GL7" s="390" t="s">
        <v>4</v>
      </c>
      <c r="GM7" s="286" t="s">
        <v>7</v>
      </c>
      <c r="GO7" s="625"/>
      <c r="GP7" s="393" t="s">
        <v>2</v>
      </c>
      <c r="GQ7" s="393" t="s">
        <v>4</v>
      </c>
      <c r="GR7" s="286" t="s">
        <v>7</v>
      </c>
      <c r="GT7" s="625"/>
      <c r="GU7" s="396" t="s">
        <v>2</v>
      </c>
      <c r="GV7" s="396" t="s">
        <v>4</v>
      </c>
      <c r="GW7" s="286" t="s">
        <v>7</v>
      </c>
      <c r="GY7" s="625"/>
      <c r="GZ7" s="399" t="s">
        <v>2</v>
      </c>
      <c r="HA7" s="399" t="s">
        <v>4</v>
      </c>
      <c r="HB7" s="286" t="s">
        <v>7</v>
      </c>
      <c r="HD7" s="625"/>
      <c r="HE7" s="402" t="s">
        <v>2</v>
      </c>
      <c r="HF7" s="402" t="s">
        <v>4</v>
      </c>
      <c r="HG7" s="286" t="s">
        <v>7</v>
      </c>
      <c r="HI7" s="625"/>
      <c r="HJ7" s="405" t="s">
        <v>2</v>
      </c>
      <c r="HK7" s="405" t="s">
        <v>4</v>
      </c>
      <c r="HL7" s="286" t="s">
        <v>7</v>
      </c>
      <c r="HN7" s="625"/>
      <c r="HO7" s="408" t="s">
        <v>2</v>
      </c>
      <c r="HP7" s="408" t="s">
        <v>4</v>
      </c>
      <c r="HQ7" s="286" t="s">
        <v>7</v>
      </c>
      <c r="HS7" s="625"/>
      <c r="HT7" s="411" t="s">
        <v>2</v>
      </c>
      <c r="HU7" s="411" t="s">
        <v>4</v>
      </c>
      <c r="HV7" s="286" t="s">
        <v>7</v>
      </c>
      <c r="HX7" s="625"/>
      <c r="HY7" s="414" t="s">
        <v>2</v>
      </c>
      <c r="HZ7" s="414" t="s">
        <v>4</v>
      </c>
      <c r="IA7" s="286" t="s">
        <v>7</v>
      </c>
      <c r="IC7" s="625"/>
      <c r="ID7" s="414" t="s">
        <v>2</v>
      </c>
      <c r="IE7" s="414" t="s">
        <v>4</v>
      </c>
      <c r="IF7" s="286" t="s">
        <v>7</v>
      </c>
      <c r="IH7" s="625"/>
      <c r="II7" s="414" t="s">
        <v>2</v>
      </c>
      <c r="IJ7" s="414" t="s">
        <v>4</v>
      </c>
      <c r="IK7" s="286" t="s">
        <v>7</v>
      </c>
      <c r="IM7" s="625"/>
      <c r="IN7" s="414" t="s">
        <v>2</v>
      </c>
      <c r="IO7" s="414" t="s">
        <v>4</v>
      </c>
      <c r="IP7" s="286" t="s">
        <v>7</v>
      </c>
      <c r="IR7" s="625"/>
      <c r="IS7" s="417" t="s">
        <v>2</v>
      </c>
      <c r="IT7" s="417" t="s">
        <v>4</v>
      </c>
      <c r="IU7" s="286" t="s">
        <v>7</v>
      </c>
      <c r="IV7" s="423"/>
    </row>
    <row r="8" spans="3:256" ht="25.5" customHeight="1" x14ac:dyDescent="0.25">
      <c r="C8" s="619"/>
      <c r="D8" s="620"/>
      <c r="E8" s="591"/>
      <c r="F8" s="211" t="s">
        <v>3</v>
      </c>
      <c r="G8" s="211" t="s">
        <v>5</v>
      </c>
      <c r="H8" s="211" t="s">
        <v>8</v>
      </c>
      <c r="I8" s="591"/>
      <c r="J8" s="211" t="s">
        <v>3</v>
      </c>
      <c r="K8" s="211" t="s">
        <v>5</v>
      </c>
      <c r="L8" s="211" t="s">
        <v>8</v>
      </c>
      <c r="M8" s="591"/>
      <c r="N8" s="217" t="s">
        <v>3</v>
      </c>
      <c r="O8" s="217" t="s">
        <v>5</v>
      </c>
      <c r="P8" s="217" t="s">
        <v>8</v>
      </c>
      <c r="Q8" s="591"/>
      <c r="R8" s="220" t="s">
        <v>3</v>
      </c>
      <c r="S8" s="220" t="s">
        <v>5</v>
      </c>
      <c r="T8" s="220" t="s">
        <v>8</v>
      </c>
      <c r="U8" s="591"/>
      <c r="V8" s="223" t="s">
        <v>3</v>
      </c>
      <c r="W8" s="223" t="s">
        <v>5</v>
      </c>
      <c r="X8" s="223" t="s">
        <v>8</v>
      </c>
      <c r="Y8" s="591"/>
      <c r="Z8" s="223" t="s">
        <v>3</v>
      </c>
      <c r="AA8" s="223" t="s">
        <v>5</v>
      </c>
      <c r="AB8" s="223" t="s">
        <v>8</v>
      </c>
      <c r="AC8" s="591"/>
      <c r="AD8" s="223" t="s">
        <v>3</v>
      </c>
      <c r="AE8" s="223" t="s">
        <v>5</v>
      </c>
      <c r="AF8" s="223" t="s">
        <v>8</v>
      </c>
      <c r="AG8" s="591"/>
      <c r="AH8" s="226" t="s">
        <v>3</v>
      </c>
      <c r="AI8" s="226" t="s">
        <v>5</v>
      </c>
      <c r="AJ8" s="226" t="s">
        <v>8</v>
      </c>
      <c r="AK8" s="591"/>
      <c r="AL8" s="230" t="s">
        <v>3</v>
      </c>
      <c r="AM8" s="230" t="s">
        <v>5</v>
      </c>
      <c r="AN8" s="230" t="s">
        <v>8</v>
      </c>
      <c r="AO8" s="591"/>
      <c r="AP8" s="233" t="s">
        <v>3</v>
      </c>
      <c r="AQ8" s="233" t="s">
        <v>5</v>
      </c>
      <c r="AR8" s="233" t="s">
        <v>8</v>
      </c>
      <c r="AS8" s="591"/>
      <c r="AT8" s="233" t="s">
        <v>3</v>
      </c>
      <c r="AU8" s="233" t="s">
        <v>5</v>
      </c>
      <c r="AV8" s="233" t="s">
        <v>8</v>
      </c>
      <c r="AW8" s="591"/>
      <c r="AX8" s="233" t="s">
        <v>3</v>
      </c>
      <c r="AY8" s="233" t="s">
        <v>5</v>
      </c>
      <c r="AZ8" s="233" t="s">
        <v>8</v>
      </c>
      <c r="BA8" s="591"/>
      <c r="BB8" s="236" t="s">
        <v>3</v>
      </c>
      <c r="BC8" s="236" t="s">
        <v>5</v>
      </c>
      <c r="BD8" s="236" t="s">
        <v>8</v>
      </c>
      <c r="BE8" s="591"/>
      <c r="BF8" s="239" t="s">
        <v>3</v>
      </c>
      <c r="BG8" s="239" t="s">
        <v>5</v>
      </c>
      <c r="BH8" s="239" t="s">
        <v>8</v>
      </c>
      <c r="BI8" s="591"/>
      <c r="BJ8" s="242" t="s">
        <v>3</v>
      </c>
      <c r="BK8" s="242" t="s">
        <v>5</v>
      </c>
      <c r="BL8" s="242" t="s">
        <v>8</v>
      </c>
      <c r="BM8" s="591"/>
      <c r="BN8" s="245" t="s">
        <v>3</v>
      </c>
      <c r="BO8" s="245" t="s">
        <v>5</v>
      </c>
      <c r="BP8" s="245" t="s">
        <v>8</v>
      </c>
      <c r="BQ8" s="591"/>
      <c r="BR8" s="248" t="s">
        <v>3</v>
      </c>
      <c r="BS8" s="248" t="s">
        <v>5</v>
      </c>
      <c r="BT8" s="248" t="s">
        <v>8</v>
      </c>
      <c r="BU8" s="591"/>
      <c r="BV8" s="248" t="s">
        <v>3</v>
      </c>
      <c r="BW8" s="248" t="s">
        <v>5</v>
      </c>
      <c r="BX8" s="248" t="s">
        <v>8</v>
      </c>
      <c r="BY8" s="591"/>
      <c r="BZ8" s="251" t="s">
        <v>3</v>
      </c>
      <c r="CA8" s="251" t="s">
        <v>5</v>
      </c>
      <c r="CB8" s="251" t="s">
        <v>8</v>
      </c>
      <c r="CC8" s="591"/>
      <c r="CD8" s="254" t="s">
        <v>3</v>
      </c>
      <c r="CE8" s="254" t="s">
        <v>5</v>
      </c>
      <c r="CF8" s="254" t="s">
        <v>8</v>
      </c>
      <c r="CG8" s="591"/>
      <c r="CH8" s="257" t="s">
        <v>3</v>
      </c>
      <c r="CI8" s="257" t="s">
        <v>5</v>
      </c>
      <c r="CJ8" s="257" t="s">
        <v>8</v>
      </c>
      <c r="CK8" s="591"/>
      <c r="CL8" s="260" t="s">
        <v>3</v>
      </c>
      <c r="CM8" s="260" t="s">
        <v>5</v>
      </c>
      <c r="CN8" s="260" t="s">
        <v>8</v>
      </c>
      <c r="CO8" s="591"/>
      <c r="CP8" s="263" t="s">
        <v>3</v>
      </c>
      <c r="CQ8" s="263" t="s">
        <v>5</v>
      </c>
      <c r="CR8" s="263" t="s">
        <v>8</v>
      </c>
      <c r="CS8" s="591"/>
      <c r="CT8" s="263" t="s">
        <v>3</v>
      </c>
      <c r="CU8" s="263" t="s">
        <v>5</v>
      </c>
      <c r="CV8" s="263" t="s">
        <v>8</v>
      </c>
      <c r="CX8" s="591"/>
      <c r="CY8" s="266" t="s">
        <v>3</v>
      </c>
      <c r="CZ8" s="266" t="s">
        <v>5</v>
      </c>
      <c r="DA8" s="266" t="s">
        <v>8</v>
      </c>
      <c r="DC8" s="591"/>
      <c r="DD8" s="269" t="s">
        <v>3</v>
      </c>
      <c r="DE8" s="269" t="s">
        <v>5</v>
      </c>
      <c r="DF8" s="269" t="s">
        <v>8</v>
      </c>
      <c r="DH8" s="591"/>
      <c r="DI8" s="272" t="s">
        <v>3</v>
      </c>
      <c r="DJ8" s="272" t="s">
        <v>5</v>
      </c>
      <c r="DK8" s="272" t="s">
        <v>8</v>
      </c>
      <c r="DM8" s="591"/>
      <c r="DN8" s="276" t="s">
        <v>3</v>
      </c>
      <c r="DO8" s="276" t="s">
        <v>5</v>
      </c>
      <c r="DP8" s="276" t="s">
        <v>8</v>
      </c>
      <c r="DR8" s="625"/>
      <c r="DS8" s="282" t="s">
        <v>3</v>
      </c>
      <c r="DT8" s="282" t="s">
        <v>5</v>
      </c>
      <c r="DU8" s="287" t="s">
        <v>8</v>
      </c>
      <c r="DW8" s="625"/>
      <c r="DX8" s="282" t="s">
        <v>3</v>
      </c>
      <c r="DY8" s="282" t="s">
        <v>5</v>
      </c>
      <c r="DZ8" s="287" t="s">
        <v>8</v>
      </c>
      <c r="EB8" s="625"/>
      <c r="EC8" s="282" t="s">
        <v>3</v>
      </c>
      <c r="ED8" s="282" t="s">
        <v>5</v>
      </c>
      <c r="EE8" s="287" t="s">
        <v>8</v>
      </c>
      <c r="EG8" s="625"/>
      <c r="EH8" s="316" t="s">
        <v>3</v>
      </c>
      <c r="EI8" s="316" t="s">
        <v>5</v>
      </c>
      <c r="EJ8" s="287" t="s">
        <v>8</v>
      </c>
      <c r="EL8" s="625"/>
      <c r="EM8" s="350" t="s">
        <v>3</v>
      </c>
      <c r="EN8" s="350" t="s">
        <v>5</v>
      </c>
      <c r="EO8" s="287" t="s">
        <v>8</v>
      </c>
      <c r="EQ8" s="625"/>
      <c r="ER8" s="361" t="s">
        <v>3</v>
      </c>
      <c r="ES8" s="361" t="s">
        <v>5</v>
      </c>
      <c r="ET8" s="287" t="s">
        <v>8</v>
      </c>
      <c r="EV8" s="625"/>
      <c r="EW8" s="364" t="s">
        <v>3</v>
      </c>
      <c r="EX8" s="364" t="s">
        <v>5</v>
      </c>
      <c r="EY8" s="287" t="s">
        <v>8</v>
      </c>
      <c r="FA8" s="625"/>
      <c r="FB8" s="367" t="s">
        <v>3</v>
      </c>
      <c r="FC8" s="367" t="s">
        <v>5</v>
      </c>
      <c r="FD8" s="287" t="s">
        <v>8</v>
      </c>
      <c r="FF8" s="625"/>
      <c r="FG8" s="376" t="s">
        <v>3</v>
      </c>
      <c r="FH8" s="376" t="s">
        <v>5</v>
      </c>
      <c r="FI8" s="287" t="s">
        <v>8</v>
      </c>
      <c r="FK8" s="625"/>
      <c r="FL8" s="379" t="s">
        <v>3</v>
      </c>
      <c r="FM8" s="379" t="s">
        <v>5</v>
      </c>
      <c r="FN8" s="287" t="s">
        <v>8</v>
      </c>
      <c r="FP8" s="625"/>
      <c r="FQ8" s="382" t="s">
        <v>3</v>
      </c>
      <c r="FR8" s="382" t="s">
        <v>5</v>
      </c>
      <c r="FS8" s="287" t="s">
        <v>8</v>
      </c>
      <c r="FU8" s="625"/>
      <c r="FV8" s="385" t="s">
        <v>3</v>
      </c>
      <c r="FW8" s="385" t="s">
        <v>5</v>
      </c>
      <c r="FX8" s="287" t="s">
        <v>8</v>
      </c>
      <c r="FZ8" s="625"/>
      <c r="GA8" s="388" t="s">
        <v>3</v>
      </c>
      <c r="GB8" s="388" t="s">
        <v>5</v>
      </c>
      <c r="GC8" s="287" t="s">
        <v>8</v>
      </c>
      <c r="GE8" s="625"/>
      <c r="GF8" s="388" t="s">
        <v>3</v>
      </c>
      <c r="GG8" s="388" t="s">
        <v>5</v>
      </c>
      <c r="GH8" s="287" t="s">
        <v>8</v>
      </c>
      <c r="GJ8" s="625"/>
      <c r="GK8" s="391" t="s">
        <v>3</v>
      </c>
      <c r="GL8" s="391" t="s">
        <v>5</v>
      </c>
      <c r="GM8" s="287" t="s">
        <v>8</v>
      </c>
      <c r="GO8" s="625"/>
      <c r="GP8" s="394" t="s">
        <v>3</v>
      </c>
      <c r="GQ8" s="394" t="s">
        <v>5</v>
      </c>
      <c r="GR8" s="287" t="s">
        <v>8</v>
      </c>
      <c r="GT8" s="625"/>
      <c r="GU8" s="397" t="s">
        <v>3</v>
      </c>
      <c r="GV8" s="397" t="s">
        <v>5</v>
      </c>
      <c r="GW8" s="287" t="s">
        <v>8</v>
      </c>
      <c r="GY8" s="625"/>
      <c r="GZ8" s="400" t="s">
        <v>3</v>
      </c>
      <c r="HA8" s="400" t="s">
        <v>5</v>
      </c>
      <c r="HB8" s="287" t="s">
        <v>8</v>
      </c>
      <c r="HD8" s="625"/>
      <c r="HE8" s="403" t="s">
        <v>3</v>
      </c>
      <c r="HF8" s="403" t="s">
        <v>5</v>
      </c>
      <c r="HG8" s="287" t="s">
        <v>8</v>
      </c>
      <c r="HI8" s="625"/>
      <c r="HJ8" s="406" t="s">
        <v>3</v>
      </c>
      <c r="HK8" s="406" t="s">
        <v>5</v>
      </c>
      <c r="HL8" s="287" t="s">
        <v>8</v>
      </c>
      <c r="HN8" s="625"/>
      <c r="HO8" s="409" t="s">
        <v>3</v>
      </c>
      <c r="HP8" s="409" t="s">
        <v>5</v>
      </c>
      <c r="HQ8" s="287" t="s">
        <v>8</v>
      </c>
      <c r="HS8" s="625"/>
      <c r="HT8" s="412" t="s">
        <v>3</v>
      </c>
      <c r="HU8" s="412" t="s">
        <v>5</v>
      </c>
      <c r="HV8" s="287" t="s">
        <v>8</v>
      </c>
      <c r="HX8" s="625"/>
      <c r="HY8" s="415" t="s">
        <v>3</v>
      </c>
      <c r="HZ8" s="415" t="s">
        <v>5</v>
      </c>
      <c r="IA8" s="287" t="s">
        <v>8</v>
      </c>
      <c r="IC8" s="625"/>
      <c r="ID8" s="415" t="s">
        <v>3</v>
      </c>
      <c r="IE8" s="415" t="s">
        <v>5</v>
      </c>
      <c r="IF8" s="287" t="s">
        <v>8</v>
      </c>
      <c r="IH8" s="625"/>
      <c r="II8" s="415" t="s">
        <v>3</v>
      </c>
      <c r="IJ8" s="415" t="s">
        <v>5</v>
      </c>
      <c r="IK8" s="287" t="s">
        <v>8</v>
      </c>
      <c r="IM8" s="625"/>
      <c r="IN8" s="415" t="s">
        <v>3</v>
      </c>
      <c r="IO8" s="415" t="s">
        <v>5</v>
      </c>
      <c r="IP8" s="287" t="s">
        <v>8</v>
      </c>
      <c r="IR8" s="625"/>
      <c r="IS8" s="418" t="s">
        <v>3</v>
      </c>
      <c r="IT8" s="418" t="s">
        <v>5</v>
      </c>
      <c r="IU8" s="287" t="s">
        <v>8</v>
      </c>
      <c r="IV8" s="424"/>
    </row>
    <row r="9" spans="3:256" ht="24.75" customHeight="1" x14ac:dyDescent="0.25">
      <c r="C9" s="621"/>
      <c r="D9" s="622"/>
      <c r="E9" s="592"/>
      <c r="F9" s="108"/>
      <c r="G9" s="212" t="s">
        <v>6</v>
      </c>
      <c r="H9" s="212" t="s">
        <v>9</v>
      </c>
      <c r="I9" s="592"/>
      <c r="J9" s="108"/>
      <c r="K9" s="212" t="s">
        <v>6</v>
      </c>
      <c r="L9" s="212" t="s">
        <v>9</v>
      </c>
      <c r="M9" s="592"/>
      <c r="N9" s="108"/>
      <c r="O9" s="218" t="s">
        <v>6</v>
      </c>
      <c r="P9" s="218" t="s">
        <v>9</v>
      </c>
      <c r="Q9" s="592"/>
      <c r="R9" s="108"/>
      <c r="S9" s="221" t="s">
        <v>6</v>
      </c>
      <c r="T9" s="221" t="s">
        <v>9</v>
      </c>
      <c r="U9" s="592"/>
      <c r="V9" s="108"/>
      <c r="W9" s="224" t="s">
        <v>6</v>
      </c>
      <c r="X9" s="224" t="s">
        <v>9</v>
      </c>
      <c r="Y9" s="592"/>
      <c r="Z9" s="108"/>
      <c r="AA9" s="224" t="s">
        <v>6</v>
      </c>
      <c r="AB9" s="224" t="s">
        <v>9</v>
      </c>
      <c r="AC9" s="592"/>
      <c r="AD9" s="108"/>
      <c r="AE9" s="224" t="s">
        <v>6</v>
      </c>
      <c r="AF9" s="224" t="s">
        <v>9</v>
      </c>
      <c r="AG9" s="592"/>
      <c r="AH9" s="108"/>
      <c r="AI9" s="227" t="s">
        <v>6</v>
      </c>
      <c r="AJ9" s="227" t="s">
        <v>9</v>
      </c>
      <c r="AK9" s="592"/>
      <c r="AL9" s="108"/>
      <c r="AM9" s="231" t="s">
        <v>6</v>
      </c>
      <c r="AN9" s="231" t="s">
        <v>9</v>
      </c>
      <c r="AO9" s="592"/>
      <c r="AP9" s="108"/>
      <c r="AQ9" s="234" t="s">
        <v>6</v>
      </c>
      <c r="AR9" s="234" t="s">
        <v>9</v>
      </c>
      <c r="AS9" s="592"/>
      <c r="AT9" s="108"/>
      <c r="AU9" s="234" t="s">
        <v>6</v>
      </c>
      <c r="AV9" s="234" t="s">
        <v>9</v>
      </c>
      <c r="AW9" s="592"/>
      <c r="AX9" s="108"/>
      <c r="AY9" s="234" t="s">
        <v>6</v>
      </c>
      <c r="AZ9" s="234" t="s">
        <v>9</v>
      </c>
      <c r="BA9" s="592"/>
      <c r="BB9" s="108"/>
      <c r="BC9" s="237" t="s">
        <v>6</v>
      </c>
      <c r="BD9" s="237" t="s">
        <v>9</v>
      </c>
      <c r="BE9" s="592"/>
      <c r="BF9" s="108"/>
      <c r="BG9" s="240" t="s">
        <v>6</v>
      </c>
      <c r="BH9" s="240" t="s">
        <v>9</v>
      </c>
      <c r="BI9" s="592"/>
      <c r="BJ9" s="108"/>
      <c r="BK9" s="243" t="s">
        <v>6</v>
      </c>
      <c r="BL9" s="243" t="s">
        <v>9</v>
      </c>
      <c r="BM9" s="592"/>
      <c r="BN9" s="108"/>
      <c r="BO9" s="246" t="s">
        <v>6</v>
      </c>
      <c r="BP9" s="246" t="s">
        <v>9</v>
      </c>
      <c r="BQ9" s="592"/>
      <c r="BR9" s="108"/>
      <c r="BS9" s="249" t="s">
        <v>6</v>
      </c>
      <c r="BT9" s="249" t="s">
        <v>9</v>
      </c>
      <c r="BU9" s="592"/>
      <c r="BV9" s="108"/>
      <c r="BW9" s="249" t="s">
        <v>6</v>
      </c>
      <c r="BX9" s="249" t="s">
        <v>9</v>
      </c>
      <c r="BY9" s="592"/>
      <c r="BZ9" s="108"/>
      <c r="CA9" s="252" t="s">
        <v>6</v>
      </c>
      <c r="CB9" s="252" t="s">
        <v>9</v>
      </c>
      <c r="CC9" s="592"/>
      <c r="CD9" s="108"/>
      <c r="CE9" s="255" t="s">
        <v>6</v>
      </c>
      <c r="CF9" s="255" t="s">
        <v>9</v>
      </c>
      <c r="CG9" s="592"/>
      <c r="CH9" s="108"/>
      <c r="CI9" s="258" t="s">
        <v>6</v>
      </c>
      <c r="CJ9" s="258" t="s">
        <v>9</v>
      </c>
      <c r="CK9" s="592"/>
      <c r="CL9" s="108"/>
      <c r="CM9" s="261" t="s">
        <v>6</v>
      </c>
      <c r="CN9" s="261" t="s">
        <v>9</v>
      </c>
      <c r="CO9" s="592"/>
      <c r="CP9" s="108"/>
      <c r="CQ9" s="264" t="s">
        <v>6</v>
      </c>
      <c r="CR9" s="264" t="s">
        <v>9</v>
      </c>
      <c r="CS9" s="592"/>
      <c r="CT9" s="108"/>
      <c r="CU9" s="264" t="s">
        <v>6</v>
      </c>
      <c r="CV9" s="264" t="s">
        <v>9</v>
      </c>
      <c r="CX9" s="592"/>
      <c r="CY9" s="108"/>
      <c r="CZ9" s="267" t="s">
        <v>6</v>
      </c>
      <c r="DA9" s="267" t="s">
        <v>9</v>
      </c>
      <c r="DC9" s="592"/>
      <c r="DD9" s="108"/>
      <c r="DE9" s="270" t="s">
        <v>6</v>
      </c>
      <c r="DF9" s="270" t="s">
        <v>9</v>
      </c>
      <c r="DH9" s="592"/>
      <c r="DI9" s="108"/>
      <c r="DJ9" s="273" t="s">
        <v>6</v>
      </c>
      <c r="DK9" s="273" t="s">
        <v>9</v>
      </c>
      <c r="DM9" s="592"/>
      <c r="DN9" s="108"/>
      <c r="DO9" s="277" t="s">
        <v>6</v>
      </c>
      <c r="DP9" s="277" t="s">
        <v>9</v>
      </c>
      <c r="DR9" s="626"/>
      <c r="DS9" s="108"/>
      <c r="DT9" s="283" t="s">
        <v>6</v>
      </c>
      <c r="DU9" s="288" t="s">
        <v>9</v>
      </c>
      <c r="DW9" s="626"/>
      <c r="DX9" s="108"/>
      <c r="DY9" s="283" t="s">
        <v>6</v>
      </c>
      <c r="DZ9" s="288" t="s">
        <v>9</v>
      </c>
      <c r="EB9" s="626"/>
      <c r="EC9" s="108"/>
      <c r="ED9" s="283" t="s">
        <v>6</v>
      </c>
      <c r="EE9" s="288" t="s">
        <v>9</v>
      </c>
      <c r="EG9" s="626"/>
      <c r="EH9" s="108"/>
      <c r="EI9" s="317" t="s">
        <v>6</v>
      </c>
      <c r="EJ9" s="288" t="s">
        <v>9</v>
      </c>
      <c r="EL9" s="626"/>
      <c r="EM9" s="108"/>
      <c r="EN9" s="351" t="s">
        <v>6</v>
      </c>
      <c r="EO9" s="288" t="s">
        <v>9</v>
      </c>
      <c r="EQ9" s="626"/>
      <c r="ER9" s="108"/>
      <c r="ES9" s="362" t="s">
        <v>6</v>
      </c>
      <c r="ET9" s="288" t="s">
        <v>9</v>
      </c>
      <c r="EV9" s="626"/>
      <c r="EW9" s="108"/>
      <c r="EX9" s="365" t="s">
        <v>6</v>
      </c>
      <c r="EY9" s="288" t="s">
        <v>9</v>
      </c>
      <c r="FA9" s="626"/>
      <c r="FB9" s="108"/>
      <c r="FC9" s="368" t="s">
        <v>6</v>
      </c>
      <c r="FD9" s="288" t="s">
        <v>9</v>
      </c>
      <c r="FF9" s="626"/>
      <c r="FG9" s="108"/>
      <c r="FH9" s="377" t="s">
        <v>6</v>
      </c>
      <c r="FI9" s="288" t="s">
        <v>9</v>
      </c>
      <c r="FK9" s="626"/>
      <c r="FL9" s="108"/>
      <c r="FM9" s="380" t="s">
        <v>6</v>
      </c>
      <c r="FN9" s="288" t="s">
        <v>9</v>
      </c>
      <c r="FP9" s="626"/>
      <c r="FQ9" s="108"/>
      <c r="FR9" s="383" t="s">
        <v>6</v>
      </c>
      <c r="FS9" s="288" t="s">
        <v>9</v>
      </c>
      <c r="FU9" s="626"/>
      <c r="FV9" s="108"/>
      <c r="FW9" s="386" t="s">
        <v>6</v>
      </c>
      <c r="FX9" s="288" t="s">
        <v>9</v>
      </c>
      <c r="FZ9" s="626"/>
      <c r="GA9" s="108"/>
      <c r="GB9" s="389" t="s">
        <v>6</v>
      </c>
      <c r="GC9" s="288" t="s">
        <v>9</v>
      </c>
      <c r="GE9" s="626"/>
      <c r="GF9" s="108"/>
      <c r="GG9" s="389" t="s">
        <v>6</v>
      </c>
      <c r="GH9" s="288" t="s">
        <v>9</v>
      </c>
      <c r="GJ9" s="626"/>
      <c r="GK9" s="108"/>
      <c r="GL9" s="392" t="s">
        <v>6</v>
      </c>
      <c r="GM9" s="288" t="s">
        <v>9</v>
      </c>
      <c r="GO9" s="626"/>
      <c r="GP9" s="108"/>
      <c r="GQ9" s="395" t="s">
        <v>6</v>
      </c>
      <c r="GR9" s="288" t="s">
        <v>9</v>
      </c>
      <c r="GT9" s="626"/>
      <c r="GU9" s="108"/>
      <c r="GV9" s="398" t="s">
        <v>6</v>
      </c>
      <c r="GW9" s="288" t="s">
        <v>9</v>
      </c>
      <c r="GY9" s="626"/>
      <c r="GZ9" s="108"/>
      <c r="HA9" s="401" t="s">
        <v>6</v>
      </c>
      <c r="HB9" s="288" t="s">
        <v>9</v>
      </c>
      <c r="HD9" s="626"/>
      <c r="HE9" s="108"/>
      <c r="HF9" s="404" t="s">
        <v>6</v>
      </c>
      <c r="HG9" s="288" t="s">
        <v>9</v>
      </c>
      <c r="HI9" s="626"/>
      <c r="HJ9" s="108"/>
      <c r="HK9" s="407" t="s">
        <v>6</v>
      </c>
      <c r="HL9" s="288" t="s">
        <v>9</v>
      </c>
      <c r="HN9" s="626"/>
      <c r="HO9" s="108"/>
      <c r="HP9" s="410" t="s">
        <v>6</v>
      </c>
      <c r="HQ9" s="288" t="s">
        <v>9</v>
      </c>
      <c r="HS9" s="626"/>
      <c r="HT9" s="108"/>
      <c r="HU9" s="413" t="s">
        <v>6</v>
      </c>
      <c r="HV9" s="288" t="s">
        <v>9</v>
      </c>
      <c r="HX9" s="626"/>
      <c r="HY9" s="108"/>
      <c r="HZ9" s="416" t="s">
        <v>6</v>
      </c>
      <c r="IA9" s="288" t="s">
        <v>9</v>
      </c>
      <c r="IC9" s="626"/>
      <c r="ID9" s="108"/>
      <c r="IE9" s="416" t="s">
        <v>6</v>
      </c>
      <c r="IF9" s="288" t="s">
        <v>9</v>
      </c>
      <c r="IH9" s="626"/>
      <c r="II9" s="108"/>
      <c r="IJ9" s="416" t="s">
        <v>6</v>
      </c>
      <c r="IK9" s="288" t="s">
        <v>9</v>
      </c>
      <c r="IM9" s="626"/>
      <c r="IN9" s="108"/>
      <c r="IO9" s="416" t="s">
        <v>6</v>
      </c>
      <c r="IP9" s="288" t="s">
        <v>9</v>
      </c>
      <c r="IR9" s="626"/>
      <c r="IS9" s="108"/>
      <c r="IT9" s="419" t="s">
        <v>6</v>
      </c>
      <c r="IU9" s="288" t="s">
        <v>9</v>
      </c>
      <c r="IV9" s="423"/>
    </row>
    <row r="10" spans="3:256" x14ac:dyDescent="0.25">
      <c r="C10" s="610" t="s">
        <v>10</v>
      </c>
      <c r="D10" s="611"/>
      <c r="DR10" s="289"/>
      <c r="DS10" s="80"/>
      <c r="DT10" s="80"/>
      <c r="DU10" s="290"/>
      <c r="DW10" s="289"/>
      <c r="DX10" s="80"/>
      <c r="DY10" s="80"/>
      <c r="DZ10" s="290"/>
      <c r="EB10" s="289"/>
      <c r="EC10" s="80"/>
      <c r="ED10" s="80"/>
      <c r="EE10" s="290"/>
      <c r="EG10" s="289"/>
      <c r="EH10" s="80"/>
      <c r="EI10" s="80"/>
      <c r="EJ10" s="290"/>
      <c r="EL10" s="289"/>
      <c r="EM10" s="80"/>
      <c r="EN10" s="80"/>
      <c r="EO10" s="290"/>
      <c r="EQ10" s="289"/>
      <c r="ER10" s="80"/>
      <c r="ES10" s="80"/>
      <c r="ET10" s="290"/>
      <c r="EV10" s="289"/>
      <c r="EW10" s="80"/>
      <c r="EX10" s="80"/>
      <c r="EY10" s="290"/>
      <c r="EZ10" s="80"/>
      <c r="FA10" s="289"/>
      <c r="FB10" s="80"/>
      <c r="FC10" s="80"/>
      <c r="FD10" s="290"/>
      <c r="FF10" s="289"/>
      <c r="FG10" s="80"/>
      <c r="FH10" s="80"/>
      <c r="FI10" s="290"/>
      <c r="FK10" s="289"/>
      <c r="FL10" s="80"/>
      <c r="FM10" s="80"/>
      <c r="FN10" s="290"/>
      <c r="FP10" s="289"/>
      <c r="FQ10" s="80"/>
      <c r="FR10" s="80"/>
      <c r="FS10" s="290"/>
      <c r="FU10" s="289"/>
      <c r="FV10" s="80"/>
      <c r="FW10" s="80"/>
      <c r="FX10" s="290"/>
      <c r="FZ10" s="289"/>
      <c r="GA10" s="80"/>
      <c r="GB10" s="80"/>
      <c r="GC10" s="290"/>
      <c r="GE10" s="289"/>
      <c r="GF10" s="80"/>
      <c r="GG10" s="80"/>
      <c r="GH10" s="290"/>
      <c r="GJ10" s="289"/>
      <c r="GK10" s="80"/>
      <c r="GL10" s="80"/>
      <c r="GM10" s="290"/>
      <c r="GO10" s="289"/>
      <c r="GP10" s="80"/>
      <c r="GQ10" s="80"/>
      <c r="GR10" s="290"/>
      <c r="GT10" s="289"/>
      <c r="GU10" s="80"/>
      <c r="GV10" s="80"/>
      <c r="GW10" s="290"/>
      <c r="GY10" s="289"/>
      <c r="GZ10" s="80"/>
      <c r="HA10" s="80"/>
      <c r="HB10" s="290"/>
      <c r="HD10" s="289"/>
      <c r="HE10" s="80"/>
      <c r="HF10" s="80"/>
      <c r="HG10" s="290"/>
      <c r="HI10" s="289"/>
      <c r="HJ10" s="80"/>
      <c r="HK10" s="80"/>
      <c r="HL10" s="290"/>
      <c r="HN10" s="289"/>
      <c r="HO10" s="80"/>
      <c r="HP10" s="80"/>
      <c r="HQ10" s="290"/>
      <c r="HS10" s="289"/>
      <c r="HT10" s="80"/>
      <c r="HU10" s="80"/>
      <c r="HV10" s="290"/>
      <c r="HX10" s="289"/>
      <c r="HY10" s="80"/>
      <c r="HZ10" s="80"/>
      <c r="IA10" s="290"/>
      <c r="IC10" s="289"/>
      <c r="ID10" s="80"/>
      <c r="IE10" s="80"/>
      <c r="IF10" s="290"/>
      <c r="IH10" s="289"/>
      <c r="II10" s="80"/>
      <c r="IJ10" s="80"/>
      <c r="IK10" s="290"/>
      <c r="IM10" s="289"/>
      <c r="IN10" s="80"/>
      <c r="IO10" s="80"/>
      <c r="IP10" s="290"/>
      <c r="IR10" s="289"/>
      <c r="IS10" s="80"/>
      <c r="IT10" s="80"/>
      <c r="IU10" s="290"/>
      <c r="IV10" s="80"/>
    </row>
    <row r="11" spans="3:256" ht="14.25" customHeight="1" x14ac:dyDescent="0.3">
      <c r="C11" s="612" t="s">
        <v>11</v>
      </c>
      <c r="D11" s="613"/>
      <c r="E11" s="198">
        <v>-2586.6999999999998</v>
      </c>
      <c r="F11" s="198">
        <v>-439.40999999999997</v>
      </c>
      <c r="G11" s="198">
        <v>-283.23</v>
      </c>
      <c r="H11" s="198">
        <v>-1864.06</v>
      </c>
      <c r="I11" s="198">
        <v>-2542.27</v>
      </c>
      <c r="J11" s="198">
        <v>-185.41</v>
      </c>
      <c r="K11" s="198">
        <v>-215.36</v>
      </c>
      <c r="L11" s="198">
        <v>-2141.5</v>
      </c>
      <c r="M11" s="198">
        <v>-2521.79</v>
      </c>
      <c r="N11" s="198">
        <v>-97.81</v>
      </c>
      <c r="O11" s="198">
        <v>-484.16999999999996</v>
      </c>
      <c r="P11" s="198">
        <v>-1939.81</v>
      </c>
      <c r="Q11" s="198">
        <v>-5955.97</v>
      </c>
      <c r="R11" s="198">
        <v>-782.91</v>
      </c>
      <c r="S11" s="198">
        <v>-587.11</v>
      </c>
      <c r="T11" s="198">
        <v>-4585.95</v>
      </c>
      <c r="U11" s="198">
        <v>-6124.92</v>
      </c>
      <c r="V11" s="198">
        <v>-379.95000000000005</v>
      </c>
      <c r="W11" s="198">
        <v>-1106.5</v>
      </c>
      <c r="X11" s="198">
        <v>-4638.47</v>
      </c>
      <c r="Y11" s="198">
        <v>-6277.03</v>
      </c>
      <c r="Z11" s="198">
        <v>-209.67999999999998</v>
      </c>
      <c r="AA11" s="198">
        <v>-1088.74</v>
      </c>
      <c r="AB11" s="198">
        <v>-4978.6099999999997</v>
      </c>
      <c r="AC11" s="198">
        <v>-6272.64</v>
      </c>
      <c r="AD11" s="198">
        <v>-912.5</v>
      </c>
      <c r="AE11" s="198">
        <v>-424.52</v>
      </c>
      <c r="AF11" s="198">
        <v>-4935.62</v>
      </c>
      <c r="AG11" s="198">
        <v>-6336.0700000000006</v>
      </c>
      <c r="AH11" s="198">
        <v>-175.62</v>
      </c>
      <c r="AI11" s="198">
        <v>-862.49</v>
      </c>
      <c r="AJ11" s="198">
        <v>-5297.96</v>
      </c>
      <c r="AK11" s="198">
        <v>-6431.47</v>
      </c>
      <c r="AL11" s="198">
        <v>-248.56</v>
      </c>
      <c r="AM11" s="198">
        <v>-1262.7099999999998</v>
      </c>
      <c r="AN11" s="198">
        <v>-4920.2000000000007</v>
      </c>
      <c r="AO11" s="198">
        <v>-6458.4500000000007</v>
      </c>
      <c r="AP11" s="198">
        <v>-615.67000000000007</v>
      </c>
      <c r="AQ11" s="198">
        <v>-852.37</v>
      </c>
      <c r="AR11" s="198">
        <v>-4990.4100000000008</v>
      </c>
      <c r="AS11" s="198">
        <f>+AS12+AS13</f>
        <v>-5456.3200000000006</v>
      </c>
      <c r="AT11" s="198">
        <f>+AT12+AT13</f>
        <v>-496.28000000000003</v>
      </c>
      <c r="AU11" s="198">
        <f>+AU12+AU13</f>
        <v>-1081.29</v>
      </c>
      <c r="AV11" s="198">
        <f>+AV12+AV13</f>
        <v>-3878.75</v>
      </c>
      <c r="AW11" s="198">
        <v>-5418.78</v>
      </c>
      <c r="AX11" s="198">
        <v>-201.12</v>
      </c>
      <c r="AY11" s="198">
        <v>-1253.04</v>
      </c>
      <c r="AZ11" s="198">
        <v>-3964.62</v>
      </c>
      <c r="BA11" s="198">
        <v>-5396.98</v>
      </c>
      <c r="BB11" s="198">
        <v>-877.18000000000006</v>
      </c>
      <c r="BC11" s="198">
        <v>-642.20000000000005</v>
      </c>
      <c r="BD11" s="198">
        <v>-3877.6</v>
      </c>
      <c r="BE11" s="198">
        <v>-5676.59</v>
      </c>
      <c r="BF11" s="198">
        <v>-378.69</v>
      </c>
      <c r="BG11" s="198">
        <v>-924.02</v>
      </c>
      <c r="BH11" s="198">
        <v>-4373.88</v>
      </c>
      <c r="BI11" s="198">
        <v>-7057.76</v>
      </c>
      <c r="BJ11" s="198">
        <v>-155.41</v>
      </c>
      <c r="BK11" s="198">
        <v>-1145.47</v>
      </c>
      <c r="BL11" s="198">
        <v>-5756.88</v>
      </c>
      <c r="BM11" s="198">
        <v>-7082.28</v>
      </c>
      <c r="BN11" s="198">
        <v>-667.57</v>
      </c>
      <c r="BO11" s="198">
        <v>-736.33999999999992</v>
      </c>
      <c r="BP11" s="198">
        <v>-5678.37</v>
      </c>
      <c r="BQ11" s="198">
        <v>-7079.1900000000005</v>
      </c>
      <c r="BR11" s="198">
        <v>-482.04</v>
      </c>
      <c r="BS11" s="198">
        <v>-1311.17</v>
      </c>
      <c r="BT11" s="198">
        <v>-5285.98</v>
      </c>
      <c r="BU11" s="198">
        <v>-7098.2400000000007</v>
      </c>
      <c r="BV11" s="198">
        <v>-255.91</v>
      </c>
      <c r="BW11" s="198">
        <v>-1452.69</v>
      </c>
      <c r="BX11" s="198">
        <v>-5389.64</v>
      </c>
      <c r="BY11" s="198">
        <v>-6948.9000000000005</v>
      </c>
      <c r="BZ11" s="198">
        <v>-1065.92</v>
      </c>
      <c r="CA11" s="198">
        <v>-1165.26</v>
      </c>
      <c r="CB11" s="198">
        <v>-4717.72</v>
      </c>
      <c r="CC11" s="198">
        <v>-6356.88</v>
      </c>
      <c r="CD11" s="198">
        <v>-388.40000000000003</v>
      </c>
      <c r="CE11" s="198">
        <v>-1082.02</v>
      </c>
      <c r="CF11" s="198">
        <v>-4886.46</v>
      </c>
      <c r="CG11" s="198">
        <v>-6152.2999999999993</v>
      </c>
      <c r="CH11" s="198">
        <v>-667.42</v>
      </c>
      <c r="CI11" s="198">
        <v>-764.7299999999999</v>
      </c>
      <c r="CJ11" s="198">
        <v>-4720.1499999999996</v>
      </c>
      <c r="CK11" s="198">
        <v>-5624.43</v>
      </c>
      <c r="CL11" s="198">
        <v>-306.15999999999997</v>
      </c>
      <c r="CM11" s="198">
        <v>-657.88</v>
      </c>
      <c r="CN11" s="198">
        <v>-4660.3900000000003</v>
      </c>
      <c r="CO11" s="198">
        <v>-5548.61</v>
      </c>
      <c r="CP11" s="198">
        <v>-459.06</v>
      </c>
      <c r="CQ11" s="198">
        <v>-1372.44</v>
      </c>
      <c r="CR11" s="198">
        <v>-3717.11</v>
      </c>
      <c r="CS11" s="198">
        <v>-6362.0199999999995</v>
      </c>
      <c r="CT11" s="198">
        <v>-200.14999999999998</v>
      </c>
      <c r="CU11" s="198">
        <v>-2378.4500000000003</v>
      </c>
      <c r="CV11" s="198">
        <v>-3783.42</v>
      </c>
      <c r="CX11" s="198">
        <v>-6254.93</v>
      </c>
      <c r="CY11" s="198">
        <v>-1164.58</v>
      </c>
      <c r="CZ11" s="198">
        <v>-1385.8700000000001</v>
      </c>
      <c r="DA11" s="198">
        <v>-3704.48</v>
      </c>
      <c r="DC11" s="198">
        <v>-6173.17</v>
      </c>
      <c r="DD11" s="198">
        <v>-1209.43</v>
      </c>
      <c r="DE11" s="198">
        <v>-844.12</v>
      </c>
      <c r="DF11" s="198">
        <v>-4119.62</v>
      </c>
      <c r="DH11" s="198">
        <v>-5403.9500000000007</v>
      </c>
      <c r="DI11" s="198">
        <v>-176.48000000000002</v>
      </c>
      <c r="DJ11" s="198">
        <v>-1147.3</v>
      </c>
      <c r="DK11" s="198">
        <v>-4080.17</v>
      </c>
      <c r="DM11" s="198">
        <v>-5229.8500000000004</v>
      </c>
      <c r="DN11" s="198">
        <v>-670.41000000000008</v>
      </c>
      <c r="DO11" s="198">
        <v>-572.25</v>
      </c>
      <c r="DP11" s="198">
        <v>-3987.19</v>
      </c>
      <c r="DR11" s="291">
        <f>+DR12+DR13</f>
        <v>-5069.1499999999996</v>
      </c>
      <c r="DS11" s="33">
        <f>+DS12+DS13</f>
        <v>-474.93</v>
      </c>
      <c r="DT11" s="33">
        <f>+DT12+DT13</f>
        <v>-1337.51</v>
      </c>
      <c r="DU11" s="292">
        <f>+DU12+DU13</f>
        <v>-3256.71</v>
      </c>
      <c r="DW11" s="291">
        <f>+DW12+DW13</f>
        <v>-4883.33</v>
      </c>
      <c r="DX11" s="33">
        <f>+DX12+DX13</f>
        <v>-96.460000000000008</v>
      </c>
      <c r="DY11" s="33">
        <f>+DY12+DY13</f>
        <v>-1910.3300000000002</v>
      </c>
      <c r="DZ11" s="292">
        <f>+DZ12+DZ13</f>
        <v>-2876.54</v>
      </c>
      <c r="EB11" s="291">
        <f>+EB12+EB13</f>
        <v>-4981.05</v>
      </c>
      <c r="EC11" s="33">
        <f>+EC12+EC13</f>
        <v>-786.99</v>
      </c>
      <c r="ED11" s="33">
        <f>+ED12+ED13</f>
        <v>-1215.97</v>
      </c>
      <c r="EE11" s="292">
        <f>+EE12+EE13</f>
        <v>-2978.09</v>
      </c>
      <c r="EG11" s="291">
        <v>-4852.83</v>
      </c>
      <c r="EH11" s="33">
        <v>-891.43</v>
      </c>
      <c r="EI11" s="33">
        <v>-1908.0400000000002</v>
      </c>
      <c r="EJ11" s="292">
        <v>-2053.36</v>
      </c>
      <c r="EL11" s="291">
        <v>-5691.03</v>
      </c>
      <c r="EM11" s="33">
        <v>-662.64</v>
      </c>
      <c r="EN11" s="33">
        <v>-1706.22</v>
      </c>
      <c r="EO11" s="292">
        <v>-3322.1699999999996</v>
      </c>
      <c r="EQ11" s="291">
        <v>-5503.05</v>
      </c>
      <c r="ER11" s="33">
        <v>-1054.42</v>
      </c>
      <c r="ES11" s="33">
        <v>-969.56999999999994</v>
      </c>
      <c r="ET11" s="292">
        <v>-3479.0600000000004</v>
      </c>
      <c r="EV11" s="291">
        <v>-5353.2</v>
      </c>
      <c r="EW11" s="33">
        <v>-657.56000000000006</v>
      </c>
      <c r="EX11" s="33">
        <v>-1703.38</v>
      </c>
      <c r="EY11" s="292">
        <v>-2992.26</v>
      </c>
      <c r="EZ11" s="370"/>
      <c r="FA11" s="291">
        <v>-5888.18</v>
      </c>
      <c r="FB11" s="33">
        <v>-319.26</v>
      </c>
      <c r="FC11" s="33">
        <v>-2375.44</v>
      </c>
      <c r="FD11" s="292">
        <v>-3193.4799999999996</v>
      </c>
      <c r="FF11" s="291">
        <v>-5738.7300000000005</v>
      </c>
      <c r="FG11" s="33">
        <v>-1646.25</v>
      </c>
      <c r="FH11" s="33">
        <v>-904.88000000000011</v>
      </c>
      <c r="FI11" s="292">
        <v>-3187.6000000000004</v>
      </c>
      <c r="FK11" s="291">
        <v>-5512.1799999999994</v>
      </c>
      <c r="FL11" s="33">
        <v>-730.84</v>
      </c>
      <c r="FM11" s="33">
        <v>-1458.09</v>
      </c>
      <c r="FN11" s="292">
        <v>-3323.25</v>
      </c>
      <c r="FP11" s="291">
        <v>-5569.52</v>
      </c>
      <c r="FQ11" s="33">
        <v>-174.05</v>
      </c>
      <c r="FR11" s="33">
        <v>-2408.7800000000002</v>
      </c>
      <c r="FS11" s="292">
        <v>-2986.69</v>
      </c>
      <c r="FU11" s="291">
        <v>-5552.7900000000009</v>
      </c>
      <c r="FV11" s="33">
        <v>-222.81</v>
      </c>
      <c r="FW11" s="33">
        <v>-2347.7400000000002</v>
      </c>
      <c r="FX11" s="292">
        <v>-2982.24</v>
      </c>
      <c r="FZ11" s="291">
        <v>-5400.46</v>
      </c>
      <c r="GA11" s="33">
        <v>-1108.92</v>
      </c>
      <c r="GB11" s="33">
        <v>-1577.75</v>
      </c>
      <c r="GC11" s="292">
        <v>-2713.79</v>
      </c>
      <c r="GE11" s="291">
        <v>-5253.6999999999989</v>
      </c>
      <c r="GF11" s="33">
        <v>-163.91</v>
      </c>
      <c r="GG11" s="33">
        <v>-2175.02</v>
      </c>
      <c r="GH11" s="292">
        <v>-2914.77</v>
      </c>
      <c r="GJ11" s="291">
        <v>-5268.5300000000007</v>
      </c>
      <c r="GK11" s="33">
        <v>-1424.1100000000001</v>
      </c>
      <c r="GL11" s="33">
        <v>-1238.3399999999999</v>
      </c>
      <c r="GM11" s="292">
        <v>-2606.08</v>
      </c>
      <c r="GO11" s="291">
        <v>-5238.57</v>
      </c>
      <c r="GP11" s="33">
        <v>-753.67</v>
      </c>
      <c r="GQ11" s="33">
        <v>-1369.1000000000001</v>
      </c>
      <c r="GR11" s="292">
        <v>-3115.7999999999997</v>
      </c>
      <c r="GT11" s="291">
        <v>-5177.7700000000004</v>
      </c>
      <c r="GU11" s="33">
        <v>-477.65</v>
      </c>
      <c r="GV11" s="33">
        <v>-1808.79</v>
      </c>
      <c r="GW11" s="292">
        <v>-2891.33</v>
      </c>
      <c r="GY11" s="291">
        <v>-4881.04</v>
      </c>
      <c r="GZ11" s="33">
        <v>-871.55</v>
      </c>
      <c r="HA11" s="33">
        <v>-1095.77</v>
      </c>
      <c r="HB11" s="292">
        <v>-2913.72</v>
      </c>
      <c r="HD11" s="291">
        <v>-4928.6899999999996</v>
      </c>
      <c r="HE11" s="33">
        <v>-928.8599999999999</v>
      </c>
      <c r="HF11" s="33">
        <v>-1537.4099999999999</v>
      </c>
      <c r="HG11" s="292">
        <v>-2462.42</v>
      </c>
      <c r="HI11" s="291">
        <v>-4407.41</v>
      </c>
      <c r="HJ11" s="33">
        <v>-166.91000000000003</v>
      </c>
      <c r="HK11" s="33">
        <v>-2153.16</v>
      </c>
      <c r="HL11" s="292">
        <v>-2087.34</v>
      </c>
      <c r="HN11" s="291">
        <v>-6681.3099999999995</v>
      </c>
      <c r="HO11" s="33">
        <v>-1372</v>
      </c>
      <c r="HP11" s="33">
        <v>-1539.0900000000001</v>
      </c>
      <c r="HQ11" s="292">
        <v>-3770.2200000000003</v>
      </c>
      <c r="HS11" s="291">
        <v>-7637.12</v>
      </c>
      <c r="HT11" s="33">
        <v>-1348.3200000000002</v>
      </c>
      <c r="HU11" s="33">
        <v>-1690.56</v>
      </c>
      <c r="HV11" s="292">
        <v>-4598.24</v>
      </c>
      <c r="HX11" s="291">
        <v>-7549.23</v>
      </c>
      <c r="HY11" s="33">
        <v>-183.01</v>
      </c>
      <c r="HZ11" s="33">
        <v>-3007.25</v>
      </c>
      <c r="IA11" s="292">
        <v>-4358.97</v>
      </c>
      <c r="IC11" s="291">
        <v>-7579.33</v>
      </c>
      <c r="ID11" s="33">
        <v>-1498.06</v>
      </c>
      <c r="IE11" s="33">
        <v>-1732.41</v>
      </c>
      <c r="IF11" s="292">
        <v>-4348.8600000000006</v>
      </c>
      <c r="IH11" s="291">
        <v>-7187.4</v>
      </c>
      <c r="II11" s="33">
        <v>-1504.9499999999998</v>
      </c>
      <c r="IJ11" s="33">
        <v>-820.46</v>
      </c>
      <c r="IK11" s="292">
        <v>-4861.99</v>
      </c>
      <c r="IM11" s="291">
        <v>-6616.74</v>
      </c>
      <c r="IN11" s="33">
        <v>-225.35000000000002</v>
      </c>
      <c r="IO11" s="33">
        <v>-1425.4</v>
      </c>
      <c r="IP11" s="292">
        <v>-4965.99</v>
      </c>
      <c r="IR11" s="291">
        <v>-6555.18</v>
      </c>
      <c r="IS11" s="33">
        <v>-368.1</v>
      </c>
      <c r="IT11" s="33">
        <v>-1746.24</v>
      </c>
      <c r="IU11" s="292">
        <v>-4440.84</v>
      </c>
      <c r="IV11" s="370"/>
    </row>
    <row r="12" spans="3:256" ht="15.9" customHeight="1" x14ac:dyDescent="0.3">
      <c r="C12" s="606" t="s">
        <v>12</v>
      </c>
      <c r="D12" s="78" t="s">
        <v>13</v>
      </c>
      <c r="E12" s="33">
        <v>-1746.46</v>
      </c>
      <c r="F12" s="33">
        <v>-233.77</v>
      </c>
      <c r="G12" s="33">
        <v>-218.06</v>
      </c>
      <c r="H12" s="33">
        <v>-1294.6300000000001</v>
      </c>
      <c r="I12" s="33">
        <v>-1709.1499999999999</v>
      </c>
      <c r="J12" s="33">
        <v>-144.32</v>
      </c>
      <c r="K12" s="33">
        <v>-169.5</v>
      </c>
      <c r="L12" s="33">
        <v>-1395.33</v>
      </c>
      <c r="M12" s="33">
        <v>-1695.6100000000001</v>
      </c>
      <c r="N12" s="33">
        <v>-73.739999999999995</v>
      </c>
      <c r="O12" s="33">
        <v>-344.88</v>
      </c>
      <c r="P12" s="33">
        <v>-1276.99</v>
      </c>
      <c r="Q12" s="33">
        <v>-5048.92</v>
      </c>
      <c r="R12" s="33">
        <v>-735.55</v>
      </c>
      <c r="S12" s="33">
        <v>-452.63</v>
      </c>
      <c r="T12" s="33">
        <v>-3860.74</v>
      </c>
      <c r="U12" s="33">
        <v>-5222.45</v>
      </c>
      <c r="V12" s="33">
        <v>-262.23</v>
      </c>
      <c r="W12" s="33">
        <v>-866.45</v>
      </c>
      <c r="X12" s="33">
        <v>-4093.77</v>
      </c>
      <c r="Y12" s="33">
        <v>-5374.46</v>
      </c>
      <c r="Z12" s="33">
        <v>-192.92</v>
      </c>
      <c r="AA12" s="33">
        <v>-819.83</v>
      </c>
      <c r="AB12" s="33">
        <v>-4361.71</v>
      </c>
      <c r="AC12" s="33">
        <v>-5373.75</v>
      </c>
      <c r="AD12" s="33">
        <v>-680.91</v>
      </c>
      <c r="AE12" s="33">
        <v>-365.44</v>
      </c>
      <c r="AF12" s="33">
        <v>-4327.3999999999996</v>
      </c>
      <c r="AG12" s="33">
        <v>-5467.93</v>
      </c>
      <c r="AH12" s="33">
        <v>-138.33000000000001</v>
      </c>
      <c r="AI12" s="33">
        <v>-795.32</v>
      </c>
      <c r="AJ12" s="33">
        <v>-4534.28</v>
      </c>
      <c r="AK12" s="33">
        <v>-5566.96</v>
      </c>
      <c r="AL12" s="33">
        <v>-224.45</v>
      </c>
      <c r="AM12" s="33">
        <v>-1104.8699999999999</v>
      </c>
      <c r="AN12" s="33">
        <v>-4237.6400000000003</v>
      </c>
      <c r="AO12" s="33">
        <v>-5597.7900000000009</v>
      </c>
      <c r="AP12" s="33">
        <v>-572.98</v>
      </c>
      <c r="AQ12" s="33">
        <v>-721.79</v>
      </c>
      <c r="AR12" s="33">
        <v>-4303.0200000000004</v>
      </c>
      <c r="AS12" s="33">
        <f>AT12+AU12+AV12</f>
        <v>-4609.6000000000004</v>
      </c>
      <c r="AT12" s="33">
        <v>-381.54</v>
      </c>
      <c r="AU12" s="33">
        <v>-855.54</v>
      </c>
      <c r="AV12" s="33">
        <v>-3372.52</v>
      </c>
      <c r="AW12" s="33">
        <v>-4577.12</v>
      </c>
      <c r="AX12" s="33">
        <v>-185.28</v>
      </c>
      <c r="AY12" s="33">
        <v>-1007.1</v>
      </c>
      <c r="AZ12" s="33">
        <v>-3384.74</v>
      </c>
      <c r="BA12" s="33">
        <v>-4557.53</v>
      </c>
      <c r="BB12" s="33">
        <v>-667.33</v>
      </c>
      <c r="BC12" s="33">
        <v>-582.89</v>
      </c>
      <c r="BD12" s="33">
        <v>-3307.31</v>
      </c>
      <c r="BE12" s="33">
        <v>-4814.12</v>
      </c>
      <c r="BF12" s="33">
        <v>-342.79</v>
      </c>
      <c r="BG12" s="33">
        <v>-869.78</v>
      </c>
      <c r="BH12" s="33">
        <v>-3601.55</v>
      </c>
      <c r="BI12" s="33">
        <v>-6124.06</v>
      </c>
      <c r="BJ12" s="33">
        <v>-132.01</v>
      </c>
      <c r="BK12" s="33">
        <v>-989.33</v>
      </c>
      <c r="BL12" s="33">
        <v>-5002.72</v>
      </c>
      <c r="BM12" s="33">
        <v>-6141.33</v>
      </c>
      <c r="BN12" s="33">
        <v>-636.58000000000004</v>
      </c>
      <c r="BO12" s="33">
        <v>-589.91</v>
      </c>
      <c r="BP12" s="33">
        <v>-4914.84</v>
      </c>
      <c r="BQ12" s="33">
        <v>-6127.71</v>
      </c>
      <c r="BR12" s="33">
        <v>-356.85</v>
      </c>
      <c r="BS12" s="33">
        <v>-1097.53</v>
      </c>
      <c r="BT12" s="33">
        <v>-4673.33</v>
      </c>
      <c r="BU12" s="33">
        <v>-6153.1</v>
      </c>
      <c r="BV12" s="33">
        <v>-234.67</v>
      </c>
      <c r="BW12" s="33">
        <v>-1188.5899999999999</v>
      </c>
      <c r="BX12" s="33">
        <v>-4729.84</v>
      </c>
      <c r="BY12" s="33">
        <v>-6008.51</v>
      </c>
      <c r="BZ12" s="33">
        <v>-872.8</v>
      </c>
      <c r="CA12" s="33">
        <v>-1062.1199999999999</v>
      </c>
      <c r="CB12" s="33">
        <v>-4073.59</v>
      </c>
      <c r="CC12" s="33">
        <v>-5432.88</v>
      </c>
      <c r="CD12" s="33">
        <v>-317.36</v>
      </c>
      <c r="CE12" s="33">
        <v>-1017.82</v>
      </c>
      <c r="CF12" s="33">
        <v>-4097.7</v>
      </c>
      <c r="CG12" s="33">
        <v>-5262.8099999999995</v>
      </c>
      <c r="CH12" s="33">
        <v>-635.30999999999995</v>
      </c>
      <c r="CI12" s="33">
        <v>-615.05999999999995</v>
      </c>
      <c r="CJ12" s="33">
        <v>-4012.44</v>
      </c>
      <c r="CK12" s="33">
        <v>-4732.99</v>
      </c>
      <c r="CL12" s="33">
        <v>-273.39</v>
      </c>
      <c r="CM12" s="33">
        <v>-524.78</v>
      </c>
      <c r="CN12" s="33">
        <v>-3934.82</v>
      </c>
      <c r="CO12" s="33">
        <v>-4669.37</v>
      </c>
      <c r="CP12" s="33">
        <v>-341.57</v>
      </c>
      <c r="CQ12" s="33">
        <v>-1137.48</v>
      </c>
      <c r="CR12" s="33">
        <v>-3190.32</v>
      </c>
      <c r="CS12" s="33">
        <v>-5407.74</v>
      </c>
      <c r="CT12" s="33">
        <v>-184.45</v>
      </c>
      <c r="CU12" s="33">
        <v>-2053.86</v>
      </c>
      <c r="CV12" s="33">
        <v>-3169.43</v>
      </c>
      <c r="CX12" s="33">
        <v>-5299.76</v>
      </c>
      <c r="CY12" s="33">
        <v>-942.82</v>
      </c>
      <c r="CZ12" s="33">
        <v>-1242.8900000000001</v>
      </c>
      <c r="DA12" s="33">
        <v>-3114.05</v>
      </c>
      <c r="DC12" s="33">
        <v>-5246.49</v>
      </c>
      <c r="DD12" s="33">
        <v>-1106.1300000000001</v>
      </c>
      <c r="DE12" s="33">
        <v>-758.6</v>
      </c>
      <c r="DF12" s="33">
        <v>-3381.76</v>
      </c>
      <c r="DH12" s="33">
        <v>-4535.47</v>
      </c>
      <c r="DI12" s="274">
        <v>-136.52000000000001</v>
      </c>
      <c r="DJ12" s="274">
        <v>-984.14</v>
      </c>
      <c r="DK12" s="274">
        <v>-3414.81</v>
      </c>
      <c r="DM12" s="33">
        <v>-4395.38</v>
      </c>
      <c r="DN12" s="274">
        <v>-623.57000000000005</v>
      </c>
      <c r="DO12" s="274">
        <v>-439.33</v>
      </c>
      <c r="DP12" s="274">
        <v>-3332.48</v>
      </c>
      <c r="DR12" s="291">
        <f>DS12+DT12+DU12</f>
        <v>-4212.74</v>
      </c>
      <c r="DS12" s="33">
        <v>-357.88</v>
      </c>
      <c r="DT12" s="33">
        <v>-1121.27</v>
      </c>
      <c r="DU12" s="292">
        <v>-2733.59</v>
      </c>
      <c r="DW12" s="291">
        <f>DX12+DY12+DZ12</f>
        <v>-4133.74</v>
      </c>
      <c r="DX12" s="33">
        <v>-80.59</v>
      </c>
      <c r="DY12" s="33">
        <v>-1660.67</v>
      </c>
      <c r="DZ12" s="292">
        <v>-2392.48</v>
      </c>
      <c r="EB12" s="291">
        <f>EC12+ED12+EE12</f>
        <v>-4130.12</v>
      </c>
      <c r="EC12" s="33">
        <v>-744</v>
      </c>
      <c r="ED12" s="33">
        <v>-993.2</v>
      </c>
      <c r="EE12" s="292">
        <v>-2392.92</v>
      </c>
      <c r="EG12" s="291">
        <v>-4017.37</v>
      </c>
      <c r="EH12" s="33">
        <v>-709.79</v>
      </c>
      <c r="EI12" s="33">
        <v>-1802.4</v>
      </c>
      <c r="EJ12" s="292">
        <v>-1505.18</v>
      </c>
      <c r="EL12" s="291">
        <v>-4624.1499999999996</v>
      </c>
      <c r="EM12" s="33">
        <v>-613.52</v>
      </c>
      <c r="EN12" s="33">
        <v>-1536.89</v>
      </c>
      <c r="EO12" s="292">
        <v>-2473.7399999999998</v>
      </c>
      <c r="EQ12" s="291">
        <v>-4430.62</v>
      </c>
      <c r="ER12" s="33">
        <v>-1010.7</v>
      </c>
      <c r="ES12" s="33">
        <v>-739.56</v>
      </c>
      <c r="ET12" s="292">
        <v>-2680.36</v>
      </c>
      <c r="EV12" s="291">
        <v>-4287.25</v>
      </c>
      <c r="EW12" s="33">
        <v>-523.58000000000004</v>
      </c>
      <c r="EX12" s="33">
        <v>-1421.52</v>
      </c>
      <c r="EY12" s="292">
        <v>-2342.15</v>
      </c>
      <c r="EZ12" s="370"/>
      <c r="FA12" s="291">
        <v>-4828.59</v>
      </c>
      <c r="FB12" s="33">
        <v>-215.23</v>
      </c>
      <c r="FC12" s="33">
        <v>-2123.91</v>
      </c>
      <c r="FD12" s="292">
        <v>-2489.4499999999998</v>
      </c>
      <c r="FF12" s="291">
        <v>-4681.09</v>
      </c>
      <c r="FG12" s="33">
        <v>-1456.64</v>
      </c>
      <c r="FH12" s="33">
        <v>-787.82</v>
      </c>
      <c r="FI12" s="292">
        <v>-2436.63</v>
      </c>
      <c r="FK12" s="291">
        <v>-4469.1099999999997</v>
      </c>
      <c r="FL12" s="33">
        <v>-668.49</v>
      </c>
      <c r="FM12" s="33">
        <v>-1363.02</v>
      </c>
      <c r="FN12" s="292">
        <v>-2437.6</v>
      </c>
      <c r="FP12" s="291">
        <v>-4527.0300000000007</v>
      </c>
      <c r="FQ12" s="33">
        <v>-119.33</v>
      </c>
      <c r="FR12" s="33">
        <v>-2244.7600000000002</v>
      </c>
      <c r="FS12" s="292">
        <v>-2162.94</v>
      </c>
      <c r="FU12" s="291">
        <v>-4512.5200000000004</v>
      </c>
      <c r="FV12" s="33">
        <v>-195.01</v>
      </c>
      <c r="FW12" s="33">
        <v>-2110.7600000000002</v>
      </c>
      <c r="FX12" s="292">
        <v>-2206.75</v>
      </c>
      <c r="FZ12" s="291">
        <v>-4360.01</v>
      </c>
      <c r="GA12" s="33">
        <v>-986.01</v>
      </c>
      <c r="GB12" s="33">
        <v>-1297.52</v>
      </c>
      <c r="GC12" s="292">
        <v>-2076.48</v>
      </c>
      <c r="GE12" s="291">
        <v>-4229.1399999999994</v>
      </c>
      <c r="GF12" s="33">
        <v>-63.28</v>
      </c>
      <c r="GG12" s="33">
        <v>-1936.8</v>
      </c>
      <c r="GH12" s="292">
        <v>-2229.06</v>
      </c>
      <c r="GJ12" s="291">
        <v>-4244.3500000000004</v>
      </c>
      <c r="GK12" s="33">
        <v>-1243.6500000000001</v>
      </c>
      <c r="GL12" s="33">
        <v>-1127.29</v>
      </c>
      <c r="GM12" s="292">
        <v>-1873.41</v>
      </c>
      <c r="GO12" s="291">
        <v>-4215.5</v>
      </c>
      <c r="GP12" s="33">
        <v>-695.93</v>
      </c>
      <c r="GQ12" s="33">
        <v>-1276.6400000000001</v>
      </c>
      <c r="GR12" s="292">
        <v>-2242.9299999999998</v>
      </c>
      <c r="GT12" s="291">
        <v>-4200.7800000000007</v>
      </c>
      <c r="GU12" s="33">
        <v>-424.43</v>
      </c>
      <c r="GV12" s="33">
        <v>-1656.51</v>
      </c>
      <c r="GW12" s="292">
        <v>-2119.84</v>
      </c>
      <c r="GY12" s="291">
        <v>-3892.2299999999996</v>
      </c>
      <c r="GZ12" s="33">
        <v>-830.81</v>
      </c>
      <c r="HA12" s="33">
        <v>-882.3</v>
      </c>
      <c r="HB12" s="292">
        <v>-2179.12</v>
      </c>
      <c r="HD12" s="291">
        <v>-3900.58</v>
      </c>
      <c r="HE12" s="33">
        <v>-815.79</v>
      </c>
      <c r="HF12" s="33">
        <v>-1255.26</v>
      </c>
      <c r="HG12" s="292">
        <v>-1829.53</v>
      </c>
      <c r="HI12" s="291">
        <v>-3394.31</v>
      </c>
      <c r="HJ12" s="33">
        <v>-66.510000000000005</v>
      </c>
      <c r="HK12" s="33">
        <v>-1905.79</v>
      </c>
      <c r="HL12" s="292">
        <v>-1422.01</v>
      </c>
      <c r="HN12" s="291">
        <v>-5471.49</v>
      </c>
      <c r="HO12" s="33">
        <v>-1193.04</v>
      </c>
      <c r="HP12" s="33">
        <v>-1346.63</v>
      </c>
      <c r="HQ12" s="292">
        <v>-2931.82</v>
      </c>
      <c r="HS12" s="291">
        <v>-6433.16</v>
      </c>
      <c r="HT12" s="33">
        <v>-1228.9100000000001</v>
      </c>
      <c r="HU12" s="33">
        <v>-1563.87</v>
      </c>
      <c r="HV12" s="292">
        <v>-3640.38</v>
      </c>
      <c r="HX12" s="291">
        <v>-6360.74</v>
      </c>
      <c r="HY12" s="33">
        <v>-110.15</v>
      </c>
      <c r="HZ12" s="33">
        <v>-2823.77</v>
      </c>
      <c r="IA12" s="292">
        <v>-3426.82</v>
      </c>
      <c r="IC12" s="291">
        <v>-6399.33</v>
      </c>
      <c r="ID12" s="33">
        <v>-1443.09</v>
      </c>
      <c r="IE12" s="33">
        <v>-1495.65</v>
      </c>
      <c r="IF12" s="292">
        <v>-3460.59</v>
      </c>
      <c r="IH12" s="291">
        <v>-6003.5</v>
      </c>
      <c r="II12" s="33">
        <v>-1376.56</v>
      </c>
      <c r="IJ12" s="33">
        <v>-542.39</v>
      </c>
      <c r="IK12" s="292">
        <v>-4084.55</v>
      </c>
      <c r="IM12" s="291">
        <v>-5445.8</v>
      </c>
      <c r="IN12" s="33">
        <v>-117</v>
      </c>
      <c r="IO12" s="33">
        <v>-1159.96</v>
      </c>
      <c r="IP12" s="292">
        <v>-4168.84</v>
      </c>
      <c r="IR12" s="291">
        <v>-5382.8</v>
      </c>
      <c r="IS12" s="33">
        <v>-200.79</v>
      </c>
      <c r="IT12" s="33">
        <v>-1581.89</v>
      </c>
      <c r="IU12" s="292">
        <v>-3600.12</v>
      </c>
      <c r="IV12" s="370"/>
    </row>
    <row r="13" spans="3:256" ht="15.6" x14ac:dyDescent="0.3">
      <c r="C13" s="607"/>
      <c r="D13" s="78" t="s">
        <v>14</v>
      </c>
      <c r="E13" s="33">
        <v>-840.24</v>
      </c>
      <c r="F13" s="33">
        <v>-205.64</v>
      </c>
      <c r="G13" s="33">
        <v>-65.17</v>
      </c>
      <c r="H13" s="33">
        <v>-569.42999999999995</v>
      </c>
      <c r="I13" s="33">
        <v>-833.12</v>
      </c>
      <c r="J13" s="33">
        <v>-41.09</v>
      </c>
      <c r="K13" s="33">
        <v>-45.86</v>
      </c>
      <c r="L13" s="33">
        <v>-746.17</v>
      </c>
      <c r="M13" s="33">
        <v>-826.18000000000006</v>
      </c>
      <c r="N13" s="33">
        <v>-24.07</v>
      </c>
      <c r="O13" s="33">
        <v>-139.29</v>
      </c>
      <c r="P13" s="33">
        <v>-662.82</v>
      </c>
      <c r="Q13" s="33">
        <v>-907.05</v>
      </c>
      <c r="R13" s="33">
        <v>-47.36</v>
      </c>
      <c r="S13" s="33">
        <v>-134.47999999999999</v>
      </c>
      <c r="T13" s="33">
        <v>-725.21</v>
      </c>
      <c r="U13" s="33">
        <v>-902.47</v>
      </c>
      <c r="V13" s="33">
        <v>-117.72</v>
      </c>
      <c r="W13" s="33">
        <v>-240.05</v>
      </c>
      <c r="X13" s="33">
        <v>-544.70000000000005</v>
      </c>
      <c r="Y13" s="33">
        <v>-902.56999999999994</v>
      </c>
      <c r="Z13" s="33">
        <v>-16.760000000000002</v>
      </c>
      <c r="AA13" s="33">
        <v>-268.91000000000003</v>
      </c>
      <c r="AB13" s="33">
        <v>-616.9</v>
      </c>
      <c r="AC13" s="33">
        <v>-898.8900000000001</v>
      </c>
      <c r="AD13" s="33">
        <v>-231.59</v>
      </c>
      <c r="AE13" s="33">
        <v>-59.08</v>
      </c>
      <c r="AF13" s="33">
        <v>-608.22</v>
      </c>
      <c r="AG13" s="33">
        <v>-868.14</v>
      </c>
      <c r="AH13" s="33">
        <v>-37.29</v>
      </c>
      <c r="AI13" s="33">
        <v>-67.17</v>
      </c>
      <c r="AJ13" s="33">
        <v>-763.68</v>
      </c>
      <c r="AK13" s="33">
        <v>-864.51</v>
      </c>
      <c r="AL13" s="33">
        <v>-24.11</v>
      </c>
      <c r="AM13" s="33">
        <v>-157.84</v>
      </c>
      <c r="AN13" s="33">
        <v>-682.56</v>
      </c>
      <c r="AO13" s="33">
        <v>-860.66</v>
      </c>
      <c r="AP13" s="33">
        <v>-42.69</v>
      </c>
      <c r="AQ13" s="33">
        <v>-130.58000000000001</v>
      </c>
      <c r="AR13" s="33">
        <v>-687.39</v>
      </c>
      <c r="AS13" s="33">
        <f>AT13+AU13+AV13</f>
        <v>-846.72</v>
      </c>
      <c r="AT13" s="33">
        <v>-114.74</v>
      </c>
      <c r="AU13" s="33">
        <v>-225.75</v>
      </c>
      <c r="AV13" s="33">
        <v>-506.23</v>
      </c>
      <c r="AW13" s="33">
        <v>-841.66</v>
      </c>
      <c r="AX13" s="33">
        <v>-15.84</v>
      </c>
      <c r="AY13" s="33">
        <v>-245.94</v>
      </c>
      <c r="AZ13" s="33">
        <v>-579.88</v>
      </c>
      <c r="BA13" s="33">
        <v>-839.44999999999993</v>
      </c>
      <c r="BB13" s="33">
        <v>-209.85</v>
      </c>
      <c r="BC13" s="33">
        <v>-59.31</v>
      </c>
      <c r="BD13" s="33">
        <v>-570.29</v>
      </c>
      <c r="BE13" s="33">
        <v>-862.47</v>
      </c>
      <c r="BF13" s="33">
        <v>-35.9</v>
      </c>
      <c r="BG13" s="33">
        <v>-54.24</v>
      </c>
      <c r="BH13" s="33">
        <v>-772.33</v>
      </c>
      <c r="BI13" s="33">
        <v>-933.69999999999993</v>
      </c>
      <c r="BJ13" s="33">
        <v>-23.4</v>
      </c>
      <c r="BK13" s="33">
        <v>-156.13999999999999</v>
      </c>
      <c r="BL13" s="33">
        <v>-754.16</v>
      </c>
      <c r="BM13" s="33">
        <v>-940.95</v>
      </c>
      <c r="BN13" s="33">
        <v>-30.99</v>
      </c>
      <c r="BO13" s="33">
        <v>-146.43</v>
      </c>
      <c r="BP13" s="33">
        <v>-763.53</v>
      </c>
      <c r="BQ13" s="33">
        <v>-951.48</v>
      </c>
      <c r="BR13" s="33">
        <v>-125.19</v>
      </c>
      <c r="BS13" s="33">
        <v>-213.64</v>
      </c>
      <c r="BT13" s="33">
        <v>-612.65</v>
      </c>
      <c r="BU13" s="33">
        <v>-945.14</v>
      </c>
      <c r="BV13" s="33">
        <v>-21.24</v>
      </c>
      <c r="BW13" s="33">
        <v>-264.10000000000002</v>
      </c>
      <c r="BX13" s="33">
        <v>-659.8</v>
      </c>
      <c r="BY13" s="33">
        <v>-940.39</v>
      </c>
      <c r="BZ13" s="33">
        <v>-193.12</v>
      </c>
      <c r="CA13" s="33">
        <v>-103.14</v>
      </c>
      <c r="CB13" s="33">
        <v>-644.13</v>
      </c>
      <c r="CC13" s="33">
        <v>-924</v>
      </c>
      <c r="CD13" s="33">
        <v>-71.040000000000006</v>
      </c>
      <c r="CE13" s="33">
        <v>-64.2</v>
      </c>
      <c r="CF13" s="33">
        <v>-788.76</v>
      </c>
      <c r="CG13" s="33">
        <v>-889.49</v>
      </c>
      <c r="CH13" s="33">
        <v>-32.11</v>
      </c>
      <c r="CI13" s="33">
        <v>-149.66999999999999</v>
      </c>
      <c r="CJ13" s="33">
        <v>-707.71</v>
      </c>
      <c r="CK13" s="33">
        <v>-891.44</v>
      </c>
      <c r="CL13" s="33">
        <v>-32.770000000000003</v>
      </c>
      <c r="CM13" s="33">
        <v>-133.1</v>
      </c>
      <c r="CN13" s="33">
        <v>-725.57</v>
      </c>
      <c r="CO13" s="33">
        <v>-879.24</v>
      </c>
      <c r="CP13" s="33">
        <v>-117.49</v>
      </c>
      <c r="CQ13" s="33">
        <v>-234.96</v>
      </c>
      <c r="CR13" s="33">
        <v>-526.79</v>
      </c>
      <c r="CS13" s="33">
        <v>-954.28</v>
      </c>
      <c r="CT13" s="33">
        <v>-15.7</v>
      </c>
      <c r="CU13" s="33">
        <v>-324.58999999999997</v>
      </c>
      <c r="CV13" s="33">
        <v>-613.99</v>
      </c>
      <c r="CX13" s="33">
        <v>-955.17</v>
      </c>
      <c r="CY13" s="33">
        <v>-221.76</v>
      </c>
      <c r="CZ13" s="33">
        <v>-142.97999999999999</v>
      </c>
      <c r="DA13" s="33">
        <v>-590.42999999999995</v>
      </c>
      <c r="DC13" s="33">
        <v>-926.68000000000006</v>
      </c>
      <c r="DD13" s="33">
        <v>-103.3</v>
      </c>
      <c r="DE13" s="33">
        <v>-85.52</v>
      </c>
      <c r="DF13" s="33">
        <v>-737.86</v>
      </c>
      <c r="DH13" s="33">
        <v>-868.48</v>
      </c>
      <c r="DI13" s="274">
        <v>-39.96</v>
      </c>
      <c r="DJ13" s="274">
        <v>-163.16</v>
      </c>
      <c r="DK13" s="274">
        <v>-665.36</v>
      </c>
      <c r="DM13" s="33">
        <v>-834.47</v>
      </c>
      <c r="DN13" s="274">
        <v>-46.84</v>
      </c>
      <c r="DO13" s="274">
        <v>-132.91999999999999</v>
      </c>
      <c r="DP13" s="274">
        <v>-654.71</v>
      </c>
      <c r="DR13" s="291">
        <f>DS13+DT13+DU13</f>
        <v>-856.41000000000008</v>
      </c>
      <c r="DS13" s="33">
        <v>-117.05</v>
      </c>
      <c r="DT13" s="33">
        <v>-216.24</v>
      </c>
      <c r="DU13" s="292">
        <v>-523.12</v>
      </c>
      <c r="DW13" s="291">
        <f>DX13+DY13+DZ13</f>
        <v>-749.58999999999992</v>
      </c>
      <c r="DX13" s="33">
        <v>-15.87</v>
      </c>
      <c r="DY13" s="33">
        <v>-249.66</v>
      </c>
      <c r="DZ13" s="292">
        <v>-484.06</v>
      </c>
      <c r="EB13" s="291">
        <f>EC13+ED13+EE13</f>
        <v>-850.93</v>
      </c>
      <c r="EC13" s="33">
        <v>-42.99</v>
      </c>
      <c r="ED13" s="33">
        <v>-222.77</v>
      </c>
      <c r="EE13" s="292">
        <v>-585.16999999999996</v>
      </c>
      <c r="EG13" s="291">
        <v>-835.45999999999992</v>
      </c>
      <c r="EH13" s="33">
        <v>-181.64</v>
      </c>
      <c r="EI13" s="33">
        <v>-105.64</v>
      </c>
      <c r="EJ13" s="292">
        <v>-548.17999999999995</v>
      </c>
      <c r="EL13" s="291">
        <v>-1066.8799999999999</v>
      </c>
      <c r="EM13" s="33">
        <v>-49.12</v>
      </c>
      <c r="EN13" s="33">
        <v>-169.33</v>
      </c>
      <c r="EO13" s="292">
        <v>-848.43</v>
      </c>
      <c r="EQ13" s="291">
        <v>-1072.43</v>
      </c>
      <c r="ER13" s="33">
        <v>-43.72</v>
      </c>
      <c r="ES13" s="33">
        <v>-230.01</v>
      </c>
      <c r="ET13" s="292">
        <v>-798.7</v>
      </c>
      <c r="EV13" s="291">
        <v>-1065.95</v>
      </c>
      <c r="EW13" s="33">
        <v>-133.97999999999999</v>
      </c>
      <c r="EX13" s="33">
        <v>-281.86</v>
      </c>
      <c r="EY13" s="292">
        <v>-650.11</v>
      </c>
      <c r="EZ13" s="370"/>
      <c r="FA13" s="291">
        <v>-1059.5899999999999</v>
      </c>
      <c r="FB13" s="33">
        <v>-104.03</v>
      </c>
      <c r="FC13" s="33">
        <v>-251.53</v>
      </c>
      <c r="FD13" s="292">
        <v>-704.03</v>
      </c>
      <c r="FF13" s="291">
        <v>-1057.6400000000001</v>
      </c>
      <c r="FG13" s="33">
        <v>-189.61</v>
      </c>
      <c r="FH13" s="33">
        <v>-117.06</v>
      </c>
      <c r="FI13" s="292">
        <v>-750.97</v>
      </c>
      <c r="FK13" s="291">
        <v>-1043.07</v>
      </c>
      <c r="FL13" s="33">
        <v>-62.35</v>
      </c>
      <c r="FM13" s="33">
        <v>-95.07</v>
      </c>
      <c r="FN13" s="292">
        <v>-885.65</v>
      </c>
      <c r="FP13" s="291">
        <v>-1042.49</v>
      </c>
      <c r="FQ13" s="33">
        <v>-54.72</v>
      </c>
      <c r="FR13" s="33">
        <v>-164.02</v>
      </c>
      <c r="FS13" s="292">
        <v>-823.75</v>
      </c>
      <c r="FU13" s="291">
        <v>-1040.27</v>
      </c>
      <c r="FV13" s="33">
        <v>-27.8</v>
      </c>
      <c r="FW13" s="33">
        <v>-236.98</v>
      </c>
      <c r="FX13" s="292">
        <v>-775.49</v>
      </c>
      <c r="FZ13" s="291">
        <v>-1040.4499999999998</v>
      </c>
      <c r="GA13" s="33">
        <v>-122.91</v>
      </c>
      <c r="GB13" s="33">
        <v>-280.23</v>
      </c>
      <c r="GC13" s="292">
        <v>-637.30999999999995</v>
      </c>
      <c r="GE13" s="291">
        <v>-1024.56</v>
      </c>
      <c r="GF13" s="33">
        <v>-100.63</v>
      </c>
      <c r="GG13" s="33">
        <v>-238.22</v>
      </c>
      <c r="GH13" s="292">
        <v>-685.71</v>
      </c>
      <c r="GJ13" s="291">
        <v>-1024.1799999999998</v>
      </c>
      <c r="GK13" s="33">
        <v>-180.46</v>
      </c>
      <c r="GL13" s="33">
        <v>-111.05</v>
      </c>
      <c r="GM13" s="292">
        <v>-732.67</v>
      </c>
      <c r="GO13" s="291">
        <v>-1023.0699999999999</v>
      </c>
      <c r="GP13" s="33">
        <v>-57.74</v>
      </c>
      <c r="GQ13" s="33">
        <v>-92.46</v>
      </c>
      <c r="GR13" s="292">
        <v>-872.87</v>
      </c>
      <c r="GT13" s="291">
        <v>-976.99</v>
      </c>
      <c r="GU13" s="33">
        <v>-53.22</v>
      </c>
      <c r="GV13" s="33">
        <v>-152.28</v>
      </c>
      <c r="GW13" s="292">
        <v>-771.49</v>
      </c>
      <c r="GY13" s="291">
        <v>-988.81000000000006</v>
      </c>
      <c r="GZ13" s="33">
        <v>-40.74</v>
      </c>
      <c r="HA13" s="33">
        <v>-213.47</v>
      </c>
      <c r="HB13" s="292">
        <v>-734.6</v>
      </c>
      <c r="HD13" s="291">
        <v>-1028.1099999999999</v>
      </c>
      <c r="HE13" s="33">
        <v>-113.07</v>
      </c>
      <c r="HF13" s="33">
        <v>-282.14999999999998</v>
      </c>
      <c r="HG13" s="292">
        <v>-632.89</v>
      </c>
      <c r="HI13" s="291">
        <v>-1013.1</v>
      </c>
      <c r="HJ13" s="33">
        <v>-100.4</v>
      </c>
      <c r="HK13" s="33">
        <v>-247.37</v>
      </c>
      <c r="HL13" s="292">
        <v>-665.33</v>
      </c>
      <c r="HN13" s="291">
        <v>-1209.82</v>
      </c>
      <c r="HO13" s="33">
        <v>-178.96</v>
      </c>
      <c r="HP13" s="33">
        <v>-192.46</v>
      </c>
      <c r="HQ13" s="292">
        <v>-838.4</v>
      </c>
      <c r="HS13" s="291">
        <v>-1203.96</v>
      </c>
      <c r="HT13" s="33">
        <v>-119.41</v>
      </c>
      <c r="HU13" s="33">
        <v>-126.69</v>
      </c>
      <c r="HV13" s="292">
        <v>-957.86</v>
      </c>
      <c r="HX13" s="291">
        <v>-1188.49</v>
      </c>
      <c r="HY13" s="33">
        <v>-72.86</v>
      </c>
      <c r="HZ13" s="33">
        <v>-183.48</v>
      </c>
      <c r="IA13" s="292">
        <v>-932.15</v>
      </c>
      <c r="IC13" s="291">
        <v>-1180</v>
      </c>
      <c r="ID13" s="33">
        <v>-54.97</v>
      </c>
      <c r="IE13" s="33">
        <v>-236.76</v>
      </c>
      <c r="IF13" s="292">
        <v>-888.27</v>
      </c>
      <c r="IH13" s="291">
        <v>-1183.9000000000001</v>
      </c>
      <c r="II13" s="33">
        <v>-128.38999999999999</v>
      </c>
      <c r="IJ13" s="33">
        <v>-278.07</v>
      </c>
      <c r="IK13" s="292">
        <v>-777.44</v>
      </c>
      <c r="IM13" s="291">
        <v>-1170.94</v>
      </c>
      <c r="IN13" s="33">
        <v>-108.35000000000001</v>
      </c>
      <c r="IO13" s="33">
        <v>-265.44000000000005</v>
      </c>
      <c r="IP13" s="292">
        <v>-797.15</v>
      </c>
      <c r="IR13" s="291">
        <v>-1172.3800000000001</v>
      </c>
      <c r="IS13" s="33">
        <v>-167.31</v>
      </c>
      <c r="IT13" s="33">
        <v>-164.35</v>
      </c>
      <c r="IU13" s="292">
        <v>-840.72</v>
      </c>
      <c r="IV13" s="370"/>
    </row>
    <row r="14" spans="3:256" ht="15.9" customHeight="1" x14ac:dyDescent="0.25">
      <c r="C14" s="606" t="s">
        <v>15</v>
      </c>
      <c r="D14" s="78" t="s">
        <v>13</v>
      </c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8"/>
      <c r="CO14" s="198"/>
      <c r="CP14" s="198"/>
      <c r="CQ14" s="198"/>
      <c r="CR14" s="198"/>
      <c r="CS14" s="198"/>
      <c r="CT14" s="198"/>
      <c r="CU14" s="198"/>
      <c r="CV14" s="198"/>
      <c r="CX14" s="198"/>
      <c r="CY14" s="198"/>
      <c r="CZ14" s="198"/>
      <c r="DA14" s="198"/>
      <c r="DC14" s="198"/>
      <c r="DD14" s="198"/>
      <c r="DE14" s="198"/>
      <c r="DF14" s="198"/>
      <c r="DH14" s="198"/>
      <c r="DI14" s="198"/>
      <c r="DJ14" s="198"/>
      <c r="DK14" s="198"/>
      <c r="DM14" s="198"/>
      <c r="DN14" s="198"/>
      <c r="DO14" s="198"/>
      <c r="DP14" s="198"/>
      <c r="DR14" s="204"/>
      <c r="DS14" s="198"/>
      <c r="DT14" s="198"/>
      <c r="DU14" s="198"/>
      <c r="DW14" s="204"/>
      <c r="DX14" s="198"/>
      <c r="DY14" s="198"/>
      <c r="DZ14" s="198"/>
      <c r="EB14" s="204"/>
      <c r="EC14" s="198"/>
      <c r="ED14" s="198"/>
      <c r="EE14" s="198"/>
      <c r="EG14" s="204"/>
      <c r="EH14" s="198"/>
      <c r="EI14" s="198"/>
      <c r="EJ14" s="198"/>
      <c r="EL14" s="204"/>
      <c r="EM14" s="198"/>
      <c r="EN14" s="198"/>
      <c r="EO14" s="198"/>
      <c r="EQ14" s="204"/>
      <c r="ER14" s="198"/>
      <c r="ES14" s="198"/>
      <c r="ET14" s="198"/>
      <c r="EV14" s="204"/>
      <c r="EW14" s="198"/>
      <c r="EX14" s="198"/>
      <c r="EY14" s="198"/>
      <c r="EZ14" s="371"/>
      <c r="FA14" s="204"/>
      <c r="FB14" s="198"/>
      <c r="FC14" s="198"/>
      <c r="FD14" s="198"/>
      <c r="FF14" s="204"/>
      <c r="FG14" s="198"/>
      <c r="FH14" s="198"/>
      <c r="FI14" s="198"/>
      <c r="FK14" s="204"/>
      <c r="FL14" s="198"/>
      <c r="FM14" s="198"/>
      <c r="FN14" s="198"/>
      <c r="FP14" s="204"/>
      <c r="FQ14" s="198"/>
      <c r="FR14" s="198"/>
      <c r="FS14" s="198"/>
      <c r="FU14" s="204"/>
      <c r="FV14" s="198"/>
      <c r="FW14" s="198"/>
      <c r="FX14" s="198"/>
      <c r="FZ14" s="204"/>
      <c r="GA14" s="198"/>
      <c r="GB14" s="198"/>
      <c r="GC14" s="198"/>
      <c r="GE14" s="204"/>
      <c r="GF14" s="198"/>
      <c r="GG14" s="198"/>
      <c r="GH14" s="198"/>
      <c r="GJ14" s="204"/>
      <c r="GK14" s="198"/>
      <c r="GL14" s="198"/>
      <c r="GM14" s="198"/>
      <c r="GO14" s="204"/>
      <c r="GP14" s="198"/>
      <c r="GQ14" s="198"/>
      <c r="GR14" s="198"/>
      <c r="GT14" s="204"/>
      <c r="GU14" s="198"/>
      <c r="GV14" s="198"/>
      <c r="GW14" s="198"/>
      <c r="GY14" s="204"/>
      <c r="GZ14" s="198"/>
      <c r="HA14" s="198"/>
      <c r="HB14" s="198"/>
      <c r="HD14" s="204"/>
      <c r="HE14" s="198"/>
      <c r="HF14" s="198"/>
      <c r="HG14" s="198"/>
      <c r="HI14" s="204"/>
      <c r="HJ14" s="198"/>
      <c r="HK14" s="198"/>
      <c r="HL14" s="198"/>
      <c r="HN14" s="204"/>
      <c r="HO14" s="198"/>
      <c r="HP14" s="198"/>
      <c r="HQ14" s="198"/>
      <c r="HS14" s="204"/>
      <c r="HT14" s="198"/>
      <c r="HU14" s="198"/>
      <c r="HV14" s="198"/>
      <c r="HX14" s="204"/>
      <c r="HY14" s="198"/>
      <c r="HZ14" s="198"/>
      <c r="IA14" s="198"/>
      <c r="IC14" s="204"/>
      <c r="ID14" s="198"/>
      <c r="IE14" s="198"/>
      <c r="IF14" s="198"/>
      <c r="IH14" s="204"/>
      <c r="II14" s="198"/>
      <c r="IJ14" s="198"/>
      <c r="IK14" s="198"/>
      <c r="IM14" s="204"/>
      <c r="IN14" s="198"/>
      <c r="IO14" s="198"/>
      <c r="IP14" s="198"/>
      <c r="IR14" s="204"/>
      <c r="IS14" s="198"/>
      <c r="IT14" s="198"/>
      <c r="IU14" s="198"/>
      <c r="IV14" s="371"/>
    </row>
    <row r="15" spans="3:256" ht="15" x14ac:dyDescent="0.25">
      <c r="C15" s="607"/>
      <c r="D15" s="78" t="s">
        <v>14</v>
      </c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  <c r="CK15" s="198"/>
      <c r="CL15" s="198"/>
      <c r="CM15" s="198"/>
      <c r="CN15" s="198"/>
      <c r="CO15" s="198"/>
      <c r="CP15" s="198"/>
      <c r="CQ15" s="198"/>
      <c r="CR15" s="198"/>
      <c r="CS15" s="198"/>
      <c r="CT15" s="198"/>
      <c r="CU15" s="198"/>
      <c r="CV15" s="198"/>
      <c r="CX15" s="198"/>
      <c r="CY15" s="198"/>
      <c r="CZ15" s="198"/>
      <c r="DA15" s="198"/>
      <c r="DC15" s="198"/>
      <c r="DD15" s="198"/>
      <c r="DE15" s="198"/>
      <c r="DF15" s="198"/>
      <c r="DH15" s="198"/>
      <c r="DI15" s="198"/>
      <c r="DJ15" s="198"/>
      <c r="DK15" s="198"/>
      <c r="DM15" s="198"/>
      <c r="DN15" s="198"/>
      <c r="DO15" s="198"/>
      <c r="DP15" s="198"/>
      <c r="DR15" s="204"/>
      <c r="DS15" s="198"/>
      <c r="DT15" s="198"/>
      <c r="DU15" s="198"/>
      <c r="DW15" s="204"/>
      <c r="DX15" s="198"/>
      <c r="DY15" s="198"/>
      <c r="DZ15" s="198"/>
      <c r="EB15" s="204"/>
      <c r="EC15" s="198"/>
      <c r="ED15" s="198"/>
      <c r="EE15" s="198"/>
      <c r="EG15" s="204"/>
      <c r="EH15" s="198"/>
      <c r="EI15" s="198"/>
      <c r="EJ15" s="198"/>
      <c r="EL15" s="204"/>
      <c r="EM15" s="198"/>
      <c r="EN15" s="198"/>
      <c r="EO15" s="198"/>
      <c r="EQ15" s="204"/>
      <c r="ER15" s="198"/>
      <c r="ES15" s="198"/>
      <c r="ET15" s="198"/>
      <c r="EV15" s="204"/>
      <c r="EW15" s="198"/>
      <c r="EX15" s="198"/>
      <c r="EY15" s="198"/>
      <c r="EZ15" s="371"/>
      <c r="FA15" s="204"/>
      <c r="FB15" s="198"/>
      <c r="FC15" s="198"/>
      <c r="FD15" s="198"/>
      <c r="FF15" s="204"/>
      <c r="FG15" s="198"/>
      <c r="FH15" s="198"/>
      <c r="FI15" s="198"/>
      <c r="FK15" s="204"/>
      <c r="FL15" s="198"/>
      <c r="FM15" s="198"/>
      <c r="FN15" s="198"/>
      <c r="FP15" s="204"/>
      <c r="FQ15" s="198"/>
      <c r="FR15" s="198"/>
      <c r="FS15" s="198"/>
      <c r="FU15" s="204"/>
      <c r="FV15" s="198"/>
      <c r="FW15" s="198"/>
      <c r="FX15" s="198"/>
      <c r="FZ15" s="204"/>
      <c r="GA15" s="198"/>
      <c r="GB15" s="198"/>
      <c r="GC15" s="198"/>
      <c r="GE15" s="204"/>
      <c r="GF15" s="198"/>
      <c r="GG15" s="198"/>
      <c r="GH15" s="198"/>
      <c r="GJ15" s="204"/>
      <c r="GK15" s="198"/>
      <c r="GL15" s="198"/>
      <c r="GM15" s="198"/>
      <c r="GO15" s="204"/>
      <c r="GP15" s="198"/>
      <c r="GQ15" s="198"/>
      <c r="GR15" s="198"/>
      <c r="GT15" s="204"/>
      <c r="GU15" s="198"/>
      <c r="GV15" s="198"/>
      <c r="GW15" s="198"/>
      <c r="GY15" s="204"/>
      <c r="GZ15" s="198"/>
      <c r="HA15" s="198"/>
      <c r="HB15" s="198"/>
      <c r="HD15" s="204"/>
      <c r="HE15" s="198"/>
      <c r="HF15" s="198"/>
      <c r="HG15" s="198"/>
      <c r="HI15" s="204"/>
      <c r="HJ15" s="198"/>
      <c r="HK15" s="198"/>
      <c r="HL15" s="198"/>
      <c r="HN15" s="204"/>
      <c r="HO15" s="198"/>
      <c r="HP15" s="198"/>
      <c r="HQ15" s="198"/>
      <c r="HS15" s="204"/>
      <c r="HT15" s="198"/>
      <c r="HU15" s="198"/>
      <c r="HV15" s="198"/>
      <c r="HX15" s="204"/>
      <c r="HY15" s="198"/>
      <c r="HZ15" s="198"/>
      <c r="IA15" s="198"/>
      <c r="IC15" s="204"/>
      <c r="ID15" s="198"/>
      <c r="IE15" s="198"/>
      <c r="IF15" s="198"/>
      <c r="IH15" s="204"/>
      <c r="II15" s="198"/>
      <c r="IJ15" s="198"/>
      <c r="IK15" s="198"/>
      <c r="IM15" s="204"/>
      <c r="IN15" s="198"/>
      <c r="IO15" s="198"/>
      <c r="IP15" s="198"/>
      <c r="IR15" s="204"/>
      <c r="IS15" s="198"/>
      <c r="IT15" s="198"/>
      <c r="IU15" s="198"/>
      <c r="IV15" s="371"/>
    </row>
    <row r="16" spans="3:256" ht="81.75" customHeight="1" x14ac:dyDescent="0.3">
      <c r="C16" s="608" t="s">
        <v>25</v>
      </c>
      <c r="D16" s="609"/>
      <c r="E16" s="33">
        <v>-1750</v>
      </c>
      <c r="F16" s="33">
        <v>-350</v>
      </c>
      <c r="G16" s="33">
        <v>-1050</v>
      </c>
      <c r="H16" s="33">
        <v>-350</v>
      </c>
      <c r="I16" s="33">
        <v>-1750</v>
      </c>
      <c r="J16" s="33">
        <v>-450</v>
      </c>
      <c r="K16" s="33">
        <v>-1250</v>
      </c>
      <c r="L16" s="33">
        <v>-50</v>
      </c>
      <c r="M16" s="33">
        <v>-2025</v>
      </c>
      <c r="N16" s="33">
        <v>-600</v>
      </c>
      <c r="O16" s="33">
        <v>-1150</v>
      </c>
      <c r="P16" s="33">
        <v>-275</v>
      </c>
      <c r="Q16" s="33">
        <v>-1960</v>
      </c>
      <c r="R16" s="33">
        <v>-625</v>
      </c>
      <c r="S16" s="33">
        <v>-900</v>
      </c>
      <c r="T16" s="33">
        <v>-435</v>
      </c>
      <c r="U16" s="33">
        <v>-1310</v>
      </c>
      <c r="V16" s="33">
        <v>-260</v>
      </c>
      <c r="W16" s="33">
        <v>-775</v>
      </c>
      <c r="X16" s="33">
        <v>-275</v>
      </c>
      <c r="Y16" s="33">
        <v>-1225</v>
      </c>
      <c r="Z16" s="33">
        <v>-275</v>
      </c>
      <c r="AA16" s="33">
        <v>-750</v>
      </c>
      <c r="AB16" s="33">
        <v>-200</v>
      </c>
      <c r="AC16" s="33">
        <v>-1150</v>
      </c>
      <c r="AD16" s="33">
        <v>-350</v>
      </c>
      <c r="AE16" s="33">
        <v>-800</v>
      </c>
      <c r="AF16" s="33">
        <v>0</v>
      </c>
      <c r="AG16" s="33">
        <v>-1825</v>
      </c>
      <c r="AH16" s="33">
        <v>-450</v>
      </c>
      <c r="AI16" s="33">
        <v>-1025</v>
      </c>
      <c r="AJ16" s="33">
        <v>-350</v>
      </c>
      <c r="AK16" s="33">
        <v>-1925</v>
      </c>
      <c r="AL16" s="33">
        <v>-450</v>
      </c>
      <c r="AM16" s="33">
        <v>-1025</v>
      </c>
      <c r="AN16" s="33">
        <v>-450</v>
      </c>
      <c r="AO16" s="33">
        <v>-2325</v>
      </c>
      <c r="AP16" s="33">
        <v>-225</v>
      </c>
      <c r="AQ16" s="33">
        <v>-1500</v>
      </c>
      <c r="AR16" s="33">
        <v>-600</v>
      </c>
      <c r="AS16" s="33">
        <f>AS18+AS17</f>
        <v>-2550</v>
      </c>
      <c r="AT16" s="33">
        <f>AT17+AT18</f>
        <v>-550</v>
      </c>
      <c r="AU16" s="33">
        <f>AU17+AU18</f>
        <v>-1225</v>
      </c>
      <c r="AV16" s="33">
        <f>AV18+AV17</f>
        <v>-775</v>
      </c>
      <c r="AW16" s="33">
        <v>-2625</v>
      </c>
      <c r="AX16" s="33">
        <v>-500</v>
      </c>
      <c r="AY16" s="33">
        <v>-1450</v>
      </c>
      <c r="AZ16" s="33">
        <v>-675</v>
      </c>
      <c r="BA16" s="33">
        <v>-2350</v>
      </c>
      <c r="BB16" s="33">
        <v>-225</v>
      </c>
      <c r="BC16" s="33">
        <v>-1775</v>
      </c>
      <c r="BD16" s="33">
        <v>-350</v>
      </c>
      <c r="BE16" s="33">
        <v>-2350</v>
      </c>
      <c r="BF16" s="33">
        <v>-800</v>
      </c>
      <c r="BG16" s="33">
        <v>-1300</v>
      </c>
      <c r="BH16" s="33">
        <v>-250</v>
      </c>
      <c r="BI16" s="33">
        <v>-2255</v>
      </c>
      <c r="BJ16" s="33">
        <v>-900</v>
      </c>
      <c r="BK16" s="33">
        <v>-850</v>
      </c>
      <c r="BL16" s="33">
        <v>-505</v>
      </c>
      <c r="BM16" s="33">
        <v>-2200</v>
      </c>
      <c r="BN16" s="33">
        <v>-400</v>
      </c>
      <c r="BO16" s="33">
        <v>-1075</v>
      </c>
      <c r="BP16" s="33">
        <v>-725</v>
      </c>
      <c r="BQ16" s="33">
        <v>-2600</v>
      </c>
      <c r="BR16" s="33">
        <v>-150</v>
      </c>
      <c r="BS16" s="33">
        <v>-1175</v>
      </c>
      <c r="BT16" s="33">
        <v>-1275</v>
      </c>
      <c r="BU16" s="33">
        <v>-1775</v>
      </c>
      <c r="BV16" s="33">
        <v>-170</v>
      </c>
      <c r="BW16" s="33">
        <v>50</v>
      </c>
      <c r="BX16" s="33">
        <v>-1655</v>
      </c>
      <c r="BY16" s="33">
        <v>-2925</v>
      </c>
      <c r="BZ16" s="33">
        <v>125</v>
      </c>
      <c r="CA16" s="33">
        <v>-1825</v>
      </c>
      <c r="CB16" s="33">
        <v>-1225</v>
      </c>
      <c r="CC16" s="33">
        <v>-3450</v>
      </c>
      <c r="CD16" s="33">
        <v>100</v>
      </c>
      <c r="CE16" s="33">
        <v>-2600</v>
      </c>
      <c r="CF16" s="33">
        <v>-950</v>
      </c>
      <c r="CG16" s="33">
        <v>-2650</v>
      </c>
      <c r="CH16" s="33">
        <v>-400</v>
      </c>
      <c r="CI16" s="33">
        <v>-1800</v>
      </c>
      <c r="CJ16" s="33">
        <v>-450</v>
      </c>
      <c r="CK16" s="33">
        <v>-2575</v>
      </c>
      <c r="CL16" s="33">
        <v>-825</v>
      </c>
      <c r="CM16" s="33">
        <v>-1400</v>
      </c>
      <c r="CN16" s="33">
        <v>-350</v>
      </c>
      <c r="CO16" s="33">
        <v>-2300</v>
      </c>
      <c r="CP16" s="33">
        <v>-775</v>
      </c>
      <c r="CQ16" s="33">
        <v>-1125</v>
      </c>
      <c r="CR16" s="33">
        <v>-400</v>
      </c>
      <c r="CS16" s="33">
        <v>-2135</v>
      </c>
      <c r="CT16" s="33">
        <v>-705</v>
      </c>
      <c r="CU16" s="33">
        <v>-680</v>
      </c>
      <c r="CV16" s="33">
        <v>-750</v>
      </c>
      <c r="CX16" s="33">
        <v>-1325</v>
      </c>
      <c r="CY16" s="33">
        <v>-415</v>
      </c>
      <c r="CZ16" s="33">
        <v>-465</v>
      </c>
      <c r="DA16" s="33">
        <v>-445</v>
      </c>
      <c r="DC16" s="33">
        <v>-1525</v>
      </c>
      <c r="DD16" s="33">
        <v>-125</v>
      </c>
      <c r="DE16" s="33">
        <v>-973</v>
      </c>
      <c r="DF16" s="33">
        <v>-427</v>
      </c>
      <c r="DH16" s="33">
        <v>-1725</v>
      </c>
      <c r="DI16" s="33">
        <v>-425</v>
      </c>
      <c r="DJ16" s="33">
        <v>-1148</v>
      </c>
      <c r="DK16" s="33">
        <v>-152</v>
      </c>
      <c r="DM16" s="33">
        <v>-1845</v>
      </c>
      <c r="DN16" s="33">
        <v>-623</v>
      </c>
      <c r="DO16" s="33">
        <v>-920</v>
      </c>
      <c r="DP16" s="33">
        <v>-302</v>
      </c>
      <c r="DR16" s="291">
        <f>DR18+DR17</f>
        <v>-1875</v>
      </c>
      <c r="DS16" s="33">
        <f>DS17+DS18</f>
        <v>-615</v>
      </c>
      <c r="DT16" s="33">
        <f>DT17+DT18</f>
        <v>-635</v>
      </c>
      <c r="DU16" s="292">
        <f>DU18+DU17</f>
        <v>-625</v>
      </c>
      <c r="DW16" s="291">
        <f>DW18+DW17</f>
        <v>-1675</v>
      </c>
      <c r="DX16" s="33">
        <f>DX17+DX18</f>
        <v>-330</v>
      </c>
      <c r="DY16" s="33">
        <f>DY17+DY18</f>
        <v>-605</v>
      </c>
      <c r="DZ16" s="292">
        <f>DZ18+DZ17</f>
        <v>-740</v>
      </c>
      <c r="EB16" s="291">
        <f>EB18+EB17</f>
        <v>-2135</v>
      </c>
      <c r="EC16" s="33">
        <f>EC17+EC18</f>
        <v>-132</v>
      </c>
      <c r="ED16" s="33">
        <f>ED17+ED18</f>
        <v>-880</v>
      </c>
      <c r="EE16" s="292">
        <f>EE18+EE17</f>
        <v>-1123</v>
      </c>
      <c r="EG16" s="291">
        <v>-1990</v>
      </c>
      <c r="EH16" s="33">
        <v>-165</v>
      </c>
      <c r="EI16" s="33">
        <v>-1005</v>
      </c>
      <c r="EJ16" s="292">
        <v>-820</v>
      </c>
      <c r="EL16" s="291">
        <v>-1760</v>
      </c>
      <c r="EM16" s="33">
        <v>-465</v>
      </c>
      <c r="EN16" s="33">
        <v>-795</v>
      </c>
      <c r="EO16" s="292">
        <v>-500</v>
      </c>
      <c r="EQ16" s="291">
        <v>-1740</v>
      </c>
      <c r="ER16" s="33">
        <v>-420</v>
      </c>
      <c r="ES16" s="33">
        <v>-1070</v>
      </c>
      <c r="ET16" s="292">
        <v>-250</v>
      </c>
      <c r="EV16" s="291">
        <v>-1840</v>
      </c>
      <c r="EW16" s="33">
        <v>-395</v>
      </c>
      <c r="EX16" s="33">
        <v>-1140</v>
      </c>
      <c r="EY16" s="292">
        <v>-305</v>
      </c>
      <c r="EZ16" s="370"/>
      <c r="FA16" s="291">
        <v>-1765</v>
      </c>
      <c r="FB16" s="33">
        <v>-520</v>
      </c>
      <c r="FC16" s="33">
        <v>-720</v>
      </c>
      <c r="FD16" s="292">
        <v>-525</v>
      </c>
      <c r="FF16" s="291">
        <v>-1720</v>
      </c>
      <c r="FG16" s="33">
        <v>-645</v>
      </c>
      <c r="FH16" s="33">
        <v>-530</v>
      </c>
      <c r="FI16" s="292">
        <v>-545</v>
      </c>
      <c r="FK16" s="291">
        <v>-1720</v>
      </c>
      <c r="FL16" s="33">
        <v>-325</v>
      </c>
      <c r="FM16" s="33">
        <v>-960</v>
      </c>
      <c r="FN16" s="292">
        <v>-435</v>
      </c>
      <c r="FP16" s="291">
        <v>-1700</v>
      </c>
      <c r="FQ16" s="33">
        <v>-330</v>
      </c>
      <c r="FR16" s="33">
        <v>-925</v>
      </c>
      <c r="FS16" s="292">
        <v>-445</v>
      </c>
      <c r="FU16" s="291">
        <v>-1750</v>
      </c>
      <c r="FV16" s="33">
        <v>-530</v>
      </c>
      <c r="FW16" s="33">
        <v>-1035</v>
      </c>
      <c r="FX16" s="292">
        <v>-185</v>
      </c>
      <c r="FZ16" s="291">
        <v>-1743</v>
      </c>
      <c r="GA16" s="33">
        <v>-350</v>
      </c>
      <c r="GB16" s="33">
        <v>-965</v>
      </c>
      <c r="GC16" s="292">
        <v>-428</v>
      </c>
      <c r="GE16" s="291">
        <v>-1385</v>
      </c>
      <c r="GF16" s="33">
        <v>-555</v>
      </c>
      <c r="GG16" s="33">
        <v>-205</v>
      </c>
      <c r="GH16" s="292">
        <v>-625</v>
      </c>
      <c r="GJ16" s="291">
        <v>-1840</v>
      </c>
      <c r="GK16" s="33">
        <v>-225</v>
      </c>
      <c r="GL16" s="33">
        <v>-605</v>
      </c>
      <c r="GM16" s="292">
        <v>-1010</v>
      </c>
      <c r="GO16" s="291">
        <v>-1875</v>
      </c>
      <c r="GP16" s="33">
        <v>30</v>
      </c>
      <c r="GQ16" s="33">
        <v>-910</v>
      </c>
      <c r="GR16" s="292">
        <v>-995</v>
      </c>
      <c r="GT16" s="291">
        <v>-1650</v>
      </c>
      <c r="GU16" s="33">
        <v>5</v>
      </c>
      <c r="GV16" s="33">
        <v>-770</v>
      </c>
      <c r="GW16" s="292">
        <v>-885</v>
      </c>
      <c r="GY16" s="291">
        <v>-1990</v>
      </c>
      <c r="GZ16" s="33">
        <v>-25</v>
      </c>
      <c r="HA16" s="33">
        <v>-1355</v>
      </c>
      <c r="HB16" s="292">
        <v>-610</v>
      </c>
      <c r="HD16" s="291">
        <v>-1940</v>
      </c>
      <c r="HE16" s="33">
        <v>-455</v>
      </c>
      <c r="HF16" s="33">
        <v>-1170</v>
      </c>
      <c r="HG16" s="292">
        <v>-315</v>
      </c>
      <c r="HI16" s="291">
        <v>-1885</v>
      </c>
      <c r="HJ16" s="33">
        <v>-1115</v>
      </c>
      <c r="HK16" s="33">
        <v>-275</v>
      </c>
      <c r="HL16" s="292">
        <v>-495</v>
      </c>
      <c r="HN16" s="291">
        <v>-1490</v>
      </c>
      <c r="HO16" s="33">
        <v>-255</v>
      </c>
      <c r="HP16" s="33">
        <v>-865</v>
      </c>
      <c r="HQ16" s="292">
        <v>-370</v>
      </c>
      <c r="HS16" s="291">
        <v>-2175</v>
      </c>
      <c r="HT16" s="33">
        <v>-415</v>
      </c>
      <c r="HU16" s="33">
        <v>-1560</v>
      </c>
      <c r="HV16" s="292">
        <v>-200</v>
      </c>
      <c r="HX16" s="291">
        <v>-1985</v>
      </c>
      <c r="HY16" s="33">
        <v>-515</v>
      </c>
      <c r="HZ16" s="33">
        <v>-1520</v>
      </c>
      <c r="IA16" s="292">
        <v>50</v>
      </c>
      <c r="IC16" s="291">
        <v>-2460</v>
      </c>
      <c r="ID16" s="33">
        <v>-1055</v>
      </c>
      <c r="IE16" s="33">
        <v>-780</v>
      </c>
      <c r="IF16" s="292">
        <v>-625</v>
      </c>
      <c r="IH16" s="291">
        <v>-2630</v>
      </c>
      <c r="II16" s="33">
        <v>-540</v>
      </c>
      <c r="IJ16" s="33">
        <v>-415</v>
      </c>
      <c r="IK16" s="292">
        <v>-1675</v>
      </c>
      <c r="IM16" s="291">
        <v>-2680</v>
      </c>
      <c r="IN16" s="33">
        <v>-490</v>
      </c>
      <c r="IO16" s="33">
        <v>-665</v>
      </c>
      <c r="IP16" s="292">
        <v>-1525</v>
      </c>
      <c r="IR16" s="291">
        <v>-2465</v>
      </c>
      <c r="IS16" s="33">
        <v>-465</v>
      </c>
      <c r="IT16" s="33">
        <v>-1025</v>
      </c>
      <c r="IU16" s="292">
        <v>-975</v>
      </c>
      <c r="IV16" s="370"/>
    </row>
    <row r="17" spans="3:256" ht="25.5" customHeight="1" x14ac:dyDescent="0.3">
      <c r="C17" s="604" t="s">
        <v>16</v>
      </c>
      <c r="D17" s="605"/>
      <c r="E17" s="33">
        <v>-2100</v>
      </c>
      <c r="F17" s="33">
        <v>-700</v>
      </c>
      <c r="G17" s="33">
        <v>-1050</v>
      </c>
      <c r="H17" s="33">
        <v>-350</v>
      </c>
      <c r="I17" s="33">
        <v>-1850</v>
      </c>
      <c r="J17" s="33">
        <v>-525</v>
      </c>
      <c r="K17" s="33">
        <v>-1275</v>
      </c>
      <c r="L17" s="33">
        <v>-50</v>
      </c>
      <c r="M17" s="33">
        <v>-2215</v>
      </c>
      <c r="N17" s="33">
        <v>-725</v>
      </c>
      <c r="O17" s="33">
        <v>-1215</v>
      </c>
      <c r="P17" s="33">
        <v>-275</v>
      </c>
      <c r="Q17" s="33">
        <v>-2050</v>
      </c>
      <c r="R17" s="33">
        <v>-675</v>
      </c>
      <c r="S17" s="33">
        <v>-940</v>
      </c>
      <c r="T17" s="33">
        <v>-435</v>
      </c>
      <c r="U17" s="33">
        <v>-1700</v>
      </c>
      <c r="V17" s="33">
        <v>-590</v>
      </c>
      <c r="W17" s="33">
        <v>-835</v>
      </c>
      <c r="X17" s="33">
        <v>-275</v>
      </c>
      <c r="Y17" s="33">
        <v>-1385</v>
      </c>
      <c r="Z17" s="33">
        <v>-350</v>
      </c>
      <c r="AA17" s="33">
        <v>-835</v>
      </c>
      <c r="AB17" s="33">
        <v>-200</v>
      </c>
      <c r="AC17" s="33">
        <v>-1290</v>
      </c>
      <c r="AD17" s="33">
        <v>-485</v>
      </c>
      <c r="AE17" s="33">
        <v>-805</v>
      </c>
      <c r="AF17" s="33">
        <v>0</v>
      </c>
      <c r="AG17" s="33">
        <v>-1940</v>
      </c>
      <c r="AH17" s="33">
        <v>-450</v>
      </c>
      <c r="AI17" s="33">
        <v>-1140</v>
      </c>
      <c r="AJ17" s="33">
        <v>-350</v>
      </c>
      <c r="AK17" s="33">
        <v>-2295</v>
      </c>
      <c r="AL17" s="33">
        <v>-535</v>
      </c>
      <c r="AM17" s="33">
        <v>-1310</v>
      </c>
      <c r="AN17" s="33">
        <v>-450</v>
      </c>
      <c r="AO17" s="33">
        <v>-2810</v>
      </c>
      <c r="AP17" s="33">
        <v>-685</v>
      </c>
      <c r="AQ17" s="33">
        <v>-1525</v>
      </c>
      <c r="AR17" s="33">
        <v>-600</v>
      </c>
      <c r="AS17" s="33">
        <f>AT17+AU17+AV17</f>
        <v>-2800</v>
      </c>
      <c r="AT17" s="33">
        <v>-625</v>
      </c>
      <c r="AU17" s="33">
        <v>-1400</v>
      </c>
      <c r="AV17" s="33">
        <v>-775</v>
      </c>
      <c r="AW17" s="33">
        <v>-3075</v>
      </c>
      <c r="AX17" s="33">
        <v>-950</v>
      </c>
      <c r="AY17" s="33">
        <v>-1450</v>
      </c>
      <c r="AZ17" s="33">
        <v>-675</v>
      </c>
      <c r="BA17" s="33">
        <v>-2700</v>
      </c>
      <c r="BB17" s="33">
        <v>-575</v>
      </c>
      <c r="BC17" s="33">
        <v>-1775</v>
      </c>
      <c r="BD17" s="33">
        <v>-350</v>
      </c>
      <c r="BE17" s="33">
        <v>-2425</v>
      </c>
      <c r="BF17" s="33">
        <v>-875</v>
      </c>
      <c r="BG17" s="33">
        <v>-1300</v>
      </c>
      <c r="BH17" s="33">
        <v>-250</v>
      </c>
      <c r="BI17" s="33">
        <v>-2255</v>
      </c>
      <c r="BJ17" s="33">
        <v>-900</v>
      </c>
      <c r="BK17" s="33">
        <v>-850</v>
      </c>
      <c r="BL17" s="33">
        <v>-505</v>
      </c>
      <c r="BM17" s="33">
        <v>-2250</v>
      </c>
      <c r="BN17" s="33">
        <v>-450</v>
      </c>
      <c r="BO17" s="33">
        <v>-1075</v>
      </c>
      <c r="BP17" s="33">
        <v>-725</v>
      </c>
      <c r="BQ17" s="33">
        <v>-2975</v>
      </c>
      <c r="BR17" s="33">
        <v>-450</v>
      </c>
      <c r="BS17" s="33">
        <v>-1250</v>
      </c>
      <c r="BT17" s="33">
        <v>-1275</v>
      </c>
      <c r="BU17" s="33">
        <v>-3630</v>
      </c>
      <c r="BV17" s="33">
        <v>-925</v>
      </c>
      <c r="BW17" s="33">
        <v>-1050</v>
      </c>
      <c r="BX17" s="33">
        <v>-1655</v>
      </c>
      <c r="BY17" s="33">
        <v>-4575</v>
      </c>
      <c r="BZ17" s="33">
        <v>-1350</v>
      </c>
      <c r="CA17" s="33">
        <v>-2000</v>
      </c>
      <c r="CB17" s="33">
        <v>-1225</v>
      </c>
      <c r="CC17" s="33">
        <v>-4550</v>
      </c>
      <c r="CD17" s="33">
        <v>-950</v>
      </c>
      <c r="CE17" s="33">
        <v>-2650</v>
      </c>
      <c r="CF17" s="33">
        <v>-950</v>
      </c>
      <c r="CG17" s="33">
        <v>-3975</v>
      </c>
      <c r="CH17" s="33">
        <v>-1575</v>
      </c>
      <c r="CI17" s="33">
        <v>-1950</v>
      </c>
      <c r="CJ17" s="33">
        <v>-450</v>
      </c>
      <c r="CK17" s="33">
        <v>-3025</v>
      </c>
      <c r="CL17" s="33">
        <v>-1225</v>
      </c>
      <c r="CM17" s="33">
        <v>-1450</v>
      </c>
      <c r="CN17" s="33">
        <v>-350</v>
      </c>
      <c r="CO17" s="33">
        <v>-2450</v>
      </c>
      <c r="CP17" s="33">
        <v>-925</v>
      </c>
      <c r="CQ17" s="33">
        <v>-1125</v>
      </c>
      <c r="CR17" s="33">
        <v>-400</v>
      </c>
      <c r="CS17" s="33">
        <v>-2560</v>
      </c>
      <c r="CT17" s="33">
        <v>-1130</v>
      </c>
      <c r="CU17" s="33">
        <v>-680</v>
      </c>
      <c r="CV17" s="33">
        <v>-750</v>
      </c>
      <c r="CX17" s="33">
        <v>-1750</v>
      </c>
      <c r="CY17" s="33">
        <v>-735</v>
      </c>
      <c r="CZ17" s="33">
        <v>-490</v>
      </c>
      <c r="DA17" s="33">
        <v>-525</v>
      </c>
      <c r="DC17" s="33">
        <v>-1650</v>
      </c>
      <c r="DD17" s="33">
        <v>-125</v>
      </c>
      <c r="DE17" s="33">
        <v>-998</v>
      </c>
      <c r="DF17" s="33">
        <v>-527</v>
      </c>
      <c r="DH17" s="33">
        <v>-2000</v>
      </c>
      <c r="DI17" s="33">
        <v>-575</v>
      </c>
      <c r="DJ17" s="33">
        <v>-1148</v>
      </c>
      <c r="DK17" s="33">
        <v>-277</v>
      </c>
      <c r="DM17" s="33">
        <v>-1995</v>
      </c>
      <c r="DN17" s="33">
        <v>-623</v>
      </c>
      <c r="DO17" s="33">
        <v>-1000</v>
      </c>
      <c r="DP17" s="33">
        <v>-372</v>
      </c>
      <c r="DR17" s="291">
        <f>DS17+DT17+DU17</f>
        <v>-2025</v>
      </c>
      <c r="DS17" s="33">
        <v>-615</v>
      </c>
      <c r="DT17" s="33">
        <v>-735</v>
      </c>
      <c r="DU17" s="292">
        <v>-675</v>
      </c>
      <c r="DW17" s="291">
        <f>DX17+DY17+DZ17</f>
        <v>-1975</v>
      </c>
      <c r="DX17" s="33">
        <v>-410</v>
      </c>
      <c r="DY17" s="33">
        <v>-825</v>
      </c>
      <c r="DZ17" s="292">
        <v>-740</v>
      </c>
      <c r="EB17" s="291">
        <f>EC17+ED17+EE17</f>
        <v>-2628</v>
      </c>
      <c r="EC17" s="33">
        <v>-395</v>
      </c>
      <c r="ED17" s="33">
        <v>-1110</v>
      </c>
      <c r="EE17" s="292">
        <v>-1123</v>
      </c>
      <c r="EG17" s="291">
        <v>-2463</v>
      </c>
      <c r="EH17" s="33">
        <v>-635</v>
      </c>
      <c r="EI17" s="33">
        <v>-1005</v>
      </c>
      <c r="EJ17" s="292">
        <v>-823</v>
      </c>
      <c r="EL17" s="291">
        <v>-1873</v>
      </c>
      <c r="EM17" s="33">
        <v>-485</v>
      </c>
      <c r="EN17" s="33">
        <v>-860</v>
      </c>
      <c r="EO17" s="292">
        <v>-528</v>
      </c>
      <c r="EQ17" s="291">
        <v>-1908</v>
      </c>
      <c r="ER17" s="33">
        <v>-545</v>
      </c>
      <c r="ES17" s="33">
        <v>-1085</v>
      </c>
      <c r="ET17" s="292">
        <v>-278</v>
      </c>
      <c r="EV17" s="291">
        <v>-1988</v>
      </c>
      <c r="EW17" s="33">
        <v>-515</v>
      </c>
      <c r="EX17" s="33">
        <v>-1168</v>
      </c>
      <c r="EY17" s="292">
        <v>-305</v>
      </c>
      <c r="EZ17" s="370"/>
      <c r="FA17" s="291">
        <v>-1868</v>
      </c>
      <c r="FB17" s="33">
        <v>-595</v>
      </c>
      <c r="FC17" s="33">
        <v>-748</v>
      </c>
      <c r="FD17" s="292">
        <v>-525</v>
      </c>
      <c r="FF17" s="291">
        <v>-1748</v>
      </c>
      <c r="FG17" s="33">
        <v>-673</v>
      </c>
      <c r="FH17" s="33">
        <v>-530</v>
      </c>
      <c r="FI17" s="292">
        <v>-545</v>
      </c>
      <c r="FK17" s="291">
        <v>-1720</v>
      </c>
      <c r="FL17" s="33">
        <v>-325</v>
      </c>
      <c r="FM17" s="33">
        <v>-960</v>
      </c>
      <c r="FN17" s="292">
        <v>-435</v>
      </c>
      <c r="FP17" s="291">
        <v>-1860</v>
      </c>
      <c r="FQ17" s="33">
        <v>-380</v>
      </c>
      <c r="FR17" s="33">
        <v>-1035</v>
      </c>
      <c r="FS17" s="292">
        <v>-445</v>
      </c>
      <c r="FU17" s="291">
        <v>-1880</v>
      </c>
      <c r="FV17" s="33">
        <v>-660</v>
      </c>
      <c r="FW17" s="33">
        <v>-1035</v>
      </c>
      <c r="FX17" s="292">
        <v>-185</v>
      </c>
      <c r="FZ17" s="291">
        <v>-2008</v>
      </c>
      <c r="GA17" s="33">
        <v>-565</v>
      </c>
      <c r="GB17" s="33">
        <v>-965</v>
      </c>
      <c r="GC17" s="292">
        <v>-478</v>
      </c>
      <c r="GE17" s="291">
        <v>-2350</v>
      </c>
      <c r="GF17" s="33">
        <v>-680</v>
      </c>
      <c r="GG17" s="33">
        <v>-995</v>
      </c>
      <c r="GH17" s="292">
        <v>-675</v>
      </c>
      <c r="GJ17" s="291">
        <v>-2955</v>
      </c>
      <c r="GK17" s="33">
        <v>-890</v>
      </c>
      <c r="GL17" s="33">
        <v>-1055</v>
      </c>
      <c r="GM17" s="292">
        <v>-1010</v>
      </c>
      <c r="GO17" s="291">
        <v>-3065</v>
      </c>
      <c r="GP17" s="33">
        <v>-960</v>
      </c>
      <c r="GQ17" s="33">
        <v>-1110</v>
      </c>
      <c r="GR17" s="292">
        <v>-995</v>
      </c>
      <c r="GT17" s="291">
        <v>-2650</v>
      </c>
      <c r="GU17" s="33">
        <v>-495</v>
      </c>
      <c r="GV17" s="33">
        <v>-1270</v>
      </c>
      <c r="GW17" s="292">
        <v>-885</v>
      </c>
      <c r="GY17" s="291">
        <v>-3080</v>
      </c>
      <c r="GZ17" s="33">
        <v>-765</v>
      </c>
      <c r="HA17" s="33">
        <v>-1705</v>
      </c>
      <c r="HB17" s="292">
        <v>-610</v>
      </c>
      <c r="HD17" s="291">
        <v>-2590</v>
      </c>
      <c r="HE17" s="33">
        <v>-1055</v>
      </c>
      <c r="HF17" s="33">
        <v>-1220</v>
      </c>
      <c r="HG17" s="292">
        <v>-315</v>
      </c>
      <c r="HI17" s="291">
        <v>-3035</v>
      </c>
      <c r="HJ17" s="33">
        <v>-1450</v>
      </c>
      <c r="HK17" s="33">
        <v>-1090</v>
      </c>
      <c r="HL17" s="292">
        <v>-495</v>
      </c>
      <c r="HN17" s="291">
        <v>-2440</v>
      </c>
      <c r="HO17" s="33">
        <v>-970</v>
      </c>
      <c r="HP17" s="33">
        <v>-1100</v>
      </c>
      <c r="HQ17" s="292">
        <v>-370</v>
      </c>
      <c r="HS17" s="291">
        <v>-2675</v>
      </c>
      <c r="HT17" s="33">
        <v>-865</v>
      </c>
      <c r="HU17" s="33">
        <v>-1560</v>
      </c>
      <c r="HV17" s="292">
        <v>-250</v>
      </c>
      <c r="HX17" s="291">
        <v>-2385</v>
      </c>
      <c r="HY17" s="33">
        <v>-515</v>
      </c>
      <c r="HZ17" s="33">
        <v>-1870</v>
      </c>
      <c r="IA17" s="292">
        <v>0</v>
      </c>
      <c r="IC17" s="291">
        <v>-3100</v>
      </c>
      <c r="ID17" s="33">
        <v>-1420</v>
      </c>
      <c r="IE17" s="33">
        <v>-980</v>
      </c>
      <c r="IF17" s="292">
        <v>-700</v>
      </c>
      <c r="IH17" s="291">
        <v>-2930</v>
      </c>
      <c r="II17" s="33">
        <v>-740</v>
      </c>
      <c r="IJ17" s="33">
        <v>-490</v>
      </c>
      <c r="IK17" s="292">
        <v>-1700</v>
      </c>
      <c r="IM17" s="291">
        <v>-2830</v>
      </c>
      <c r="IN17" s="33">
        <v>-490</v>
      </c>
      <c r="IO17" s="33">
        <v>-765</v>
      </c>
      <c r="IP17" s="292">
        <v>-1575</v>
      </c>
      <c r="IR17" s="291">
        <v>-3105</v>
      </c>
      <c r="IS17" s="33">
        <v>-690</v>
      </c>
      <c r="IT17" s="33">
        <v>-1415</v>
      </c>
      <c r="IU17" s="292">
        <v>-1000</v>
      </c>
      <c r="IV17" s="370"/>
    </row>
    <row r="18" spans="3:256" ht="21.75" customHeight="1" x14ac:dyDescent="0.3">
      <c r="C18" s="601" t="s">
        <v>17</v>
      </c>
      <c r="D18" s="602"/>
      <c r="E18" s="33">
        <v>350</v>
      </c>
      <c r="F18" s="33">
        <v>350</v>
      </c>
      <c r="G18" s="33">
        <v>0</v>
      </c>
      <c r="H18" s="33">
        <v>0</v>
      </c>
      <c r="I18" s="33">
        <v>100</v>
      </c>
      <c r="J18" s="33">
        <v>75</v>
      </c>
      <c r="K18" s="33">
        <v>25</v>
      </c>
      <c r="L18" s="33">
        <v>0</v>
      </c>
      <c r="M18" s="33">
        <v>190</v>
      </c>
      <c r="N18" s="33">
        <v>125</v>
      </c>
      <c r="O18" s="33">
        <v>65</v>
      </c>
      <c r="P18" s="33">
        <v>0</v>
      </c>
      <c r="Q18" s="33">
        <v>90</v>
      </c>
      <c r="R18" s="33">
        <v>50</v>
      </c>
      <c r="S18" s="33">
        <v>40</v>
      </c>
      <c r="T18" s="33">
        <v>0</v>
      </c>
      <c r="U18" s="33">
        <v>390</v>
      </c>
      <c r="V18" s="33">
        <v>330</v>
      </c>
      <c r="W18" s="33">
        <v>60</v>
      </c>
      <c r="X18" s="33">
        <v>0</v>
      </c>
      <c r="Y18" s="33">
        <v>160</v>
      </c>
      <c r="Z18" s="33">
        <v>75</v>
      </c>
      <c r="AA18" s="33">
        <v>85</v>
      </c>
      <c r="AB18" s="33">
        <v>0</v>
      </c>
      <c r="AC18" s="33">
        <v>140</v>
      </c>
      <c r="AD18" s="33">
        <v>135</v>
      </c>
      <c r="AE18" s="33">
        <v>5</v>
      </c>
      <c r="AF18" s="33">
        <v>0</v>
      </c>
      <c r="AG18" s="33">
        <v>115</v>
      </c>
      <c r="AH18" s="33">
        <v>0</v>
      </c>
      <c r="AI18" s="33">
        <v>115</v>
      </c>
      <c r="AJ18" s="33">
        <v>0</v>
      </c>
      <c r="AK18" s="33">
        <v>370</v>
      </c>
      <c r="AL18" s="33">
        <v>85</v>
      </c>
      <c r="AM18" s="33">
        <v>285</v>
      </c>
      <c r="AN18" s="33">
        <v>0</v>
      </c>
      <c r="AO18" s="33">
        <v>485</v>
      </c>
      <c r="AP18" s="33">
        <v>460</v>
      </c>
      <c r="AQ18" s="33">
        <v>25</v>
      </c>
      <c r="AR18" s="33">
        <v>0</v>
      </c>
      <c r="AS18" s="33">
        <f>AT18+AU18+AV18</f>
        <v>250</v>
      </c>
      <c r="AT18" s="33">
        <v>75</v>
      </c>
      <c r="AU18" s="33">
        <v>175</v>
      </c>
      <c r="AV18" s="33">
        <v>0</v>
      </c>
      <c r="AW18" s="33">
        <v>450</v>
      </c>
      <c r="AX18" s="33">
        <v>450</v>
      </c>
      <c r="AY18" s="33">
        <v>0</v>
      </c>
      <c r="AZ18" s="33">
        <v>0</v>
      </c>
      <c r="BA18" s="33">
        <v>350</v>
      </c>
      <c r="BB18" s="33">
        <v>350</v>
      </c>
      <c r="BC18" s="33">
        <v>0</v>
      </c>
      <c r="BD18" s="33">
        <v>0</v>
      </c>
      <c r="BE18" s="33">
        <v>75</v>
      </c>
      <c r="BF18" s="33">
        <v>75</v>
      </c>
      <c r="BG18" s="33">
        <v>0</v>
      </c>
      <c r="BH18" s="33">
        <v>0</v>
      </c>
      <c r="BI18" s="33">
        <v>0</v>
      </c>
      <c r="BJ18" s="33">
        <v>0</v>
      </c>
      <c r="BK18" s="33">
        <v>0</v>
      </c>
      <c r="BL18" s="33">
        <v>0</v>
      </c>
      <c r="BM18" s="33">
        <v>50</v>
      </c>
      <c r="BN18" s="33">
        <v>50</v>
      </c>
      <c r="BO18" s="33">
        <v>0</v>
      </c>
      <c r="BP18" s="33">
        <v>0</v>
      </c>
      <c r="BQ18" s="33">
        <v>375</v>
      </c>
      <c r="BR18" s="33">
        <v>300</v>
      </c>
      <c r="BS18" s="33">
        <v>75</v>
      </c>
      <c r="BT18" s="33">
        <v>0</v>
      </c>
      <c r="BU18" s="33">
        <v>1855</v>
      </c>
      <c r="BV18" s="33">
        <v>755</v>
      </c>
      <c r="BW18" s="33">
        <v>1100</v>
      </c>
      <c r="BX18" s="33">
        <v>0</v>
      </c>
      <c r="BY18" s="33">
        <v>1650</v>
      </c>
      <c r="BZ18" s="33">
        <v>1475</v>
      </c>
      <c r="CA18" s="33">
        <v>175</v>
      </c>
      <c r="CB18" s="33">
        <v>0</v>
      </c>
      <c r="CC18" s="33">
        <v>1100</v>
      </c>
      <c r="CD18" s="33">
        <v>1050</v>
      </c>
      <c r="CE18" s="33">
        <v>50</v>
      </c>
      <c r="CF18" s="33">
        <v>0</v>
      </c>
      <c r="CG18" s="33">
        <v>1325</v>
      </c>
      <c r="CH18" s="33">
        <v>1175</v>
      </c>
      <c r="CI18" s="33">
        <v>150</v>
      </c>
      <c r="CJ18" s="33">
        <v>0</v>
      </c>
      <c r="CK18" s="33">
        <v>450</v>
      </c>
      <c r="CL18" s="33">
        <v>400</v>
      </c>
      <c r="CM18" s="33">
        <v>50</v>
      </c>
      <c r="CN18" s="33">
        <v>0</v>
      </c>
      <c r="CO18" s="33">
        <v>150</v>
      </c>
      <c r="CP18" s="33">
        <v>150</v>
      </c>
      <c r="CQ18" s="33">
        <v>0</v>
      </c>
      <c r="CR18" s="33">
        <v>0</v>
      </c>
      <c r="CS18" s="33">
        <v>425</v>
      </c>
      <c r="CT18" s="33">
        <v>425</v>
      </c>
      <c r="CU18" s="33">
        <v>0</v>
      </c>
      <c r="CV18" s="33">
        <v>0</v>
      </c>
      <c r="CX18" s="33">
        <v>425</v>
      </c>
      <c r="CY18" s="33">
        <v>320</v>
      </c>
      <c r="CZ18" s="33">
        <v>25</v>
      </c>
      <c r="DA18" s="33">
        <v>80</v>
      </c>
      <c r="DC18" s="33">
        <v>125</v>
      </c>
      <c r="DD18" s="33">
        <v>0</v>
      </c>
      <c r="DE18" s="33">
        <v>25</v>
      </c>
      <c r="DF18" s="33">
        <v>100</v>
      </c>
      <c r="DH18" s="33">
        <v>275</v>
      </c>
      <c r="DI18" s="33">
        <v>150</v>
      </c>
      <c r="DJ18" s="33">
        <v>0</v>
      </c>
      <c r="DK18" s="33">
        <v>125</v>
      </c>
      <c r="DM18" s="33">
        <v>150</v>
      </c>
      <c r="DN18" s="33">
        <v>0</v>
      </c>
      <c r="DO18" s="33">
        <v>80</v>
      </c>
      <c r="DP18" s="33">
        <v>70</v>
      </c>
      <c r="DR18" s="291">
        <f>DS18+DT18+DU18</f>
        <v>150</v>
      </c>
      <c r="DS18" s="33">
        <v>0</v>
      </c>
      <c r="DT18" s="33">
        <v>100</v>
      </c>
      <c r="DU18" s="292">
        <v>50</v>
      </c>
      <c r="DW18" s="291">
        <f>DX18+DY18+DZ18</f>
        <v>300</v>
      </c>
      <c r="DX18" s="33">
        <v>80</v>
      </c>
      <c r="DY18" s="33">
        <v>220</v>
      </c>
      <c r="DZ18" s="292">
        <v>0</v>
      </c>
      <c r="EB18" s="291">
        <f>EC18+ED18+EE18</f>
        <v>493</v>
      </c>
      <c r="EC18" s="33">
        <v>263</v>
      </c>
      <c r="ED18" s="33">
        <v>230</v>
      </c>
      <c r="EE18" s="292">
        <v>0</v>
      </c>
      <c r="EG18" s="291">
        <v>473</v>
      </c>
      <c r="EH18" s="33">
        <v>470</v>
      </c>
      <c r="EI18" s="33">
        <v>0</v>
      </c>
      <c r="EJ18" s="292">
        <v>3</v>
      </c>
      <c r="EL18" s="291">
        <v>113</v>
      </c>
      <c r="EM18" s="33">
        <v>20</v>
      </c>
      <c r="EN18" s="33">
        <v>65</v>
      </c>
      <c r="EO18" s="292">
        <v>28</v>
      </c>
      <c r="EQ18" s="291">
        <v>168</v>
      </c>
      <c r="ER18" s="33">
        <v>125</v>
      </c>
      <c r="ES18" s="33">
        <v>15</v>
      </c>
      <c r="ET18" s="292">
        <v>28</v>
      </c>
      <c r="EV18" s="291">
        <v>148</v>
      </c>
      <c r="EW18" s="33">
        <v>120</v>
      </c>
      <c r="EX18" s="33">
        <v>28</v>
      </c>
      <c r="EY18" s="292">
        <v>0</v>
      </c>
      <c r="EZ18" s="370"/>
      <c r="FA18" s="291">
        <v>103</v>
      </c>
      <c r="FB18" s="33">
        <v>75</v>
      </c>
      <c r="FC18" s="33">
        <v>28</v>
      </c>
      <c r="FD18" s="292">
        <v>0</v>
      </c>
      <c r="FF18" s="291">
        <v>28</v>
      </c>
      <c r="FG18" s="33">
        <v>28</v>
      </c>
      <c r="FH18" s="33">
        <v>0</v>
      </c>
      <c r="FI18" s="292">
        <v>0</v>
      </c>
      <c r="FK18" s="291">
        <v>0</v>
      </c>
      <c r="FL18" s="33">
        <v>0</v>
      </c>
      <c r="FM18" s="33">
        <v>0</v>
      </c>
      <c r="FN18" s="292">
        <v>0</v>
      </c>
      <c r="FP18" s="291">
        <v>160</v>
      </c>
      <c r="FQ18" s="33">
        <v>50</v>
      </c>
      <c r="FR18" s="33">
        <v>110</v>
      </c>
      <c r="FS18" s="292">
        <v>0</v>
      </c>
      <c r="FU18" s="291">
        <v>130</v>
      </c>
      <c r="FV18" s="33">
        <v>130</v>
      </c>
      <c r="FW18" s="33">
        <v>0</v>
      </c>
      <c r="FX18" s="292">
        <v>0</v>
      </c>
      <c r="FZ18" s="291">
        <v>265</v>
      </c>
      <c r="GA18" s="33">
        <v>215</v>
      </c>
      <c r="GB18" s="33">
        <v>0</v>
      </c>
      <c r="GC18" s="292">
        <v>50</v>
      </c>
      <c r="GE18" s="291">
        <v>965</v>
      </c>
      <c r="GF18" s="33">
        <v>125</v>
      </c>
      <c r="GG18" s="33">
        <v>790</v>
      </c>
      <c r="GH18" s="292">
        <v>50</v>
      </c>
      <c r="GJ18" s="291">
        <v>1115</v>
      </c>
      <c r="GK18" s="33">
        <v>665</v>
      </c>
      <c r="GL18" s="33">
        <v>450</v>
      </c>
      <c r="GM18" s="292">
        <v>0</v>
      </c>
      <c r="GO18" s="291">
        <v>1190</v>
      </c>
      <c r="GP18" s="33">
        <v>990</v>
      </c>
      <c r="GQ18" s="33">
        <v>200</v>
      </c>
      <c r="GR18" s="292">
        <v>0</v>
      </c>
      <c r="GT18" s="291">
        <v>1000</v>
      </c>
      <c r="GU18" s="33">
        <v>500</v>
      </c>
      <c r="GV18" s="33">
        <v>500</v>
      </c>
      <c r="GW18" s="292">
        <v>0</v>
      </c>
      <c r="GY18" s="291">
        <v>1090</v>
      </c>
      <c r="GZ18" s="33">
        <v>740</v>
      </c>
      <c r="HA18" s="33">
        <v>350</v>
      </c>
      <c r="HB18" s="292">
        <v>0</v>
      </c>
      <c r="HD18" s="291">
        <v>650</v>
      </c>
      <c r="HE18" s="33">
        <v>600</v>
      </c>
      <c r="HF18" s="33">
        <v>50</v>
      </c>
      <c r="HG18" s="292">
        <v>0</v>
      </c>
      <c r="HI18" s="291">
        <v>1150</v>
      </c>
      <c r="HJ18" s="33">
        <v>335</v>
      </c>
      <c r="HK18" s="33">
        <v>815</v>
      </c>
      <c r="HL18" s="292">
        <v>0</v>
      </c>
      <c r="HN18" s="291">
        <v>950</v>
      </c>
      <c r="HO18" s="33">
        <v>715</v>
      </c>
      <c r="HP18" s="33">
        <v>235</v>
      </c>
      <c r="HQ18" s="292">
        <v>0</v>
      </c>
      <c r="HS18" s="291">
        <v>500</v>
      </c>
      <c r="HT18" s="33">
        <v>450</v>
      </c>
      <c r="HU18" s="33">
        <v>0</v>
      </c>
      <c r="HV18" s="292">
        <v>50</v>
      </c>
      <c r="HX18" s="291">
        <v>400</v>
      </c>
      <c r="HY18" s="33">
        <v>0</v>
      </c>
      <c r="HZ18" s="33">
        <v>350</v>
      </c>
      <c r="IA18" s="292">
        <v>50</v>
      </c>
      <c r="IC18" s="291">
        <v>640</v>
      </c>
      <c r="ID18" s="33">
        <v>365</v>
      </c>
      <c r="IE18" s="33">
        <v>200</v>
      </c>
      <c r="IF18" s="292">
        <v>75</v>
      </c>
      <c r="IH18" s="291">
        <v>300</v>
      </c>
      <c r="II18" s="33">
        <v>200</v>
      </c>
      <c r="IJ18" s="33">
        <v>75</v>
      </c>
      <c r="IK18" s="292">
        <v>25</v>
      </c>
      <c r="IM18" s="291">
        <v>150</v>
      </c>
      <c r="IN18" s="33">
        <v>0</v>
      </c>
      <c r="IO18" s="33">
        <v>100</v>
      </c>
      <c r="IP18" s="292">
        <v>50</v>
      </c>
      <c r="IR18" s="291">
        <v>640</v>
      </c>
      <c r="IS18" s="33">
        <v>225</v>
      </c>
      <c r="IT18" s="33">
        <v>390</v>
      </c>
      <c r="IU18" s="292">
        <v>25</v>
      </c>
      <c r="IV18" s="370"/>
    </row>
    <row r="19" spans="3:256" ht="20.25" customHeight="1" x14ac:dyDescent="0.25">
      <c r="C19" s="601" t="s">
        <v>18</v>
      </c>
      <c r="D19" s="602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198"/>
      <c r="CC19" s="198"/>
      <c r="CD19" s="198"/>
      <c r="CE19" s="198"/>
      <c r="CF19" s="198"/>
      <c r="CG19" s="198"/>
      <c r="CH19" s="198"/>
      <c r="CI19" s="198"/>
      <c r="CJ19" s="198"/>
      <c r="CK19" s="198"/>
      <c r="CL19" s="198"/>
      <c r="CM19" s="198"/>
      <c r="CN19" s="198"/>
      <c r="CO19" s="198"/>
      <c r="CP19" s="198"/>
      <c r="CQ19" s="198"/>
      <c r="CR19" s="198"/>
      <c r="CS19" s="198"/>
      <c r="CT19" s="198"/>
      <c r="CU19" s="198"/>
      <c r="CV19" s="198"/>
      <c r="CX19" s="198"/>
      <c r="CY19" s="198"/>
      <c r="CZ19" s="198"/>
      <c r="DA19" s="198"/>
      <c r="DC19" s="198"/>
      <c r="DD19" s="198"/>
      <c r="DE19" s="198"/>
      <c r="DF19" s="198"/>
      <c r="DH19" s="198"/>
      <c r="DI19" s="198"/>
      <c r="DJ19" s="198"/>
      <c r="DK19" s="198"/>
      <c r="DM19" s="198"/>
      <c r="DN19" s="198"/>
      <c r="DO19" s="198"/>
      <c r="DP19" s="198" t="s">
        <v>257</v>
      </c>
      <c r="DR19" s="204"/>
      <c r="DS19" s="198"/>
      <c r="DT19" s="198"/>
      <c r="DU19" s="198" t="s">
        <v>257</v>
      </c>
      <c r="DW19" s="204"/>
      <c r="DX19" s="198"/>
      <c r="DY19" s="198"/>
      <c r="DZ19" s="198"/>
      <c r="EB19" s="204"/>
      <c r="EC19" s="198"/>
      <c r="ED19" s="198"/>
      <c r="EE19" s="198"/>
      <c r="EG19" s="204"/>
      <c r="EH19" s="198"/>
      <c r="EI19" s="198"/>
      <c r="EJ19" s="198"/>
      <c r="EL19" s="204"/>
      <c r="EM19" s="198"/>
      <c r="EN19" s="198"/>
      <c r="EO19" s="198"/>
      <c r="EQ19" s="204"/>
      <c r="ER19" s="198"/>
      <c r="ES19" s="198"/>
      <c r="ET19" s="198"/>
      <c r="EV19" s="204"/>
      <c r="EW19" s="198"/>
      <c r="EX19" s="198"/>
      <c r="EY19" s="198"/>
      <c r="EZ19" s="371"/>
      <c r="FA19" s="204"/>
      <c r="FB19" s="198"/>
      <c r="FC19" s="198"/>
      <c r="FD19" s="198"/>
      <c r="FF19" s="204"/>
      <c r="FG19" s="198"/>
      <c r="FH19" s="198"/>
      <c r="FI19" s="198"/>
      <c r="FK19" s="204"/>
      <c r="FL19" s="198"/>
      <c r="FM19" s="198"/>
      <c r="FN19" s="198"/>
      <c r="FP19" s="204"/>
      <c r="FQ19" s="198"/>
      <c r="FR19" s="198"/>
      <c r="FS19" s="198"/>
      <c r="FU19" s="204"/>
      <c r="FV19" s="198"/>
      <c r="FW19" s="198"/>
      <c r="FX19" s="198"/>
      <c r="FZ19" s="204"/>
      <c r="GA19" s="198"/>
      <c r="GB19" s="198"/>
      <c r="GC19" s="198"/>
      <c r="GE19" s="204"/>
      <c r="GF19" s="198"/>
      <c r="GG19" s="198"/>
      <c r="GH19" s="198"/>
      <c r="GJ19" s="204"/>
      <c r="GK19" s="198"/>
      <c r="GL19" s="198"/>
      <c r="GM19" s="198"/>
      <c r="GO19" s="204"/>
      <c r="GP19" s="198"/>
      <c r="GQ19" s="198"/>
      <c r="GR19" s="198"/>
      <c r="GT19" s="204"/>
      <c r="GU19" s="198"/>
      <c r="GV19" s="198"/>
      <c r="GW19" s="198"/>
      <c r="GY19" s="204"/>
      <c r="GZ19" s="198"/>
      <c r="HA19" s="198"/>
      <c r="HB19" s="198"/>
      <c r="HD19" s="204"/>
      <c r="HE19" s="198"/>
      <c r="HF19" s="198"/>
      <c r="HG19" s="198"/>
      <c r="HI19" s="204"/>
      <c r="HJ19" s="198"/>
      <c r="HK19" s="198"/>
      <c r="HL19" s="198"/>
      <c r="HN19" s="204"/>
      <c r="HO19" s="198"/>
      <c r="HP19" s="198"/>
      <c r="HQ19" s="198"/>
      <c r="HS19" s="204"/>
      <c r="HT19" s="198"/>
      <c r="HU19" s="198"/>
      <c r="HV19" s="198"/>
      <c r="HX19" s="204"/>
      <c r="HY19" s="198"/>
      <c r="HZ19" s="198"/>
      <c r="IA19" s="198"/>
      <c r="IC19" s="204"/>
      <c r="ID19" s="198"/>
      <c r="IE19" s="198"/>
      <c r="IF19" s="198"/>
      <c r="IH19" s="204"/>
      <c r="II19" s="198"/>
      <c r="IJ19" s="198"/>
      <c r="IK19" s="198"/>
      <c r="IM19" s="204"/>
      <c r="IN19" s="198"/>
      <c r="IO19" s="198"/>
      <c r="IP19" s="198"/>
      <c r="IR19" s="204"/>
      <c r="IS19" s="198"/>
      <c r="IT19" s="198"/>
      <c r="IU19" s="198"/>
      <c r="IV19" s="371"/>
    </row>
    <row r="20" spans="3:256" ht="25.5" customHeight="1" x14ac:dyDescent="0.25">
      <c r="C20" s="601" t="s">
        <v>19</v>
      </c>
      <c r="D20" s="602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198"/>
      <c r="CC20" s="198"/>
      <c r="CD20" s="198"/>
      <c r="CE20" s="198"/>
      <c r="CF20" s="198"/>
      <c r="CG20" s="198"/>
      <c r="CH20" s="198"/>
      <c r="CI20" s="198"/>
      <c r="CJ20" s="198"/>
      <c r="CK20" s="198"/>
      <c r="CL20" s="198"/>
      <c r="CM20" s="198"/>
      <c r="CN20" s="198"/>
      <c r="CO20" s="198"/>
      <c r="CP20" s="198"/>
      <c r="CQ20" s="198"/>
      <c r="CR20" s="198"/>
      <c r="CS20" s="198"/>
      <c r="CT20" s="198"/>
      <c r="CU20" s="198"/>
      <c r="CV20" s="198"/>
      <c r="CX20" s="198"/>
      <c r="CY20" s="198"/>
      <c r="CZ20" s="198"/>
      <c r="DA20" s="198"/>
      <c r="DC20" s="198"/>
      <c r="DD20" s="198"/>
      <c r="DE20" s="198"/>
      <c r="DF20" s="198"/>
      <c r="DH20" s="198"/>
      <c r="DI20" s="198"/>
      <c r="DJ20" s="198"/>
      <c r="DK20" s="198"/>
      <c r="DM20" s="198"/>
      <c r="DN20" s="198"/>
      <c r="DO20" s="198"/>
      <c r="DP20" s="198"/>
      <c r="DR20" s="204"/>
      <c r="DS20" s="198"/>
      <c r="DT20" s="198"/>
      <c r="DU20" s="198"/>
      <c r="DW20" s="204"/>
      <c r="DX20" s="198"/>
      <c r="DY20" s="198"/>
      <c r="DZ20" s="198"/>
      <c r="EB20" s="204"/>
      <c r="EC20" s="198"/>
      <c r="ED20" s="198"/>
      <c r="EE20" s="198"/>
      <c r="EG20" s="204"/>
      <c r="EH20" s="198"/>
      <c r="EI20" s="198"/>
      <c r="EJ20" s="198"/>
      <c r="EL20" s="204"/>
      <c r="EM20" s="198"/>
      <c r="EN20" s="198"/>
      <c r="EO20" s="198"/>
      <c r="EQ20" s="204"/>
      <c r="ER20" s="198"/>
      <c r="ES20" s="198"/>
      <c r="ET20" s="198"/>
      <c r="EV20" s="204"/>
      <c r="EW20" s="198"/>
      <c r="EX20" s="198"/>
      <c r="EY20" s="198"/>
      <c r="EZ20" s="371"/>
      <c r="FA20" s="204"/>
      <c r="FB20" s="198"/>
      <c r="FC20" s="198"/>
      <c r="FD20" s="198"/>
      <c r="FF20" s="204"/>
      <c r="FG20" s="198"/>
      <c r="FH20" s="198"/>
      <c r="FI20" s="198"/>
      <c r="FK20" s="204"/>
      <c r="FL20" s="198"/>
      <c r="FM20" s="198"/>
      <c r="FN20" s="198"/>
      <c r="FP20" s="204"/>
      <c r="FQ20" s="198"/>
      <c r="FR20" s="198"/>
      <c r="FS20" s="198"/>
      <c r="FU20" s="204"/>
      <c r="FV20" s="198"/>
      <c r="FW20" s="198"/>
      <c r="FX20" s="198"/>
      <c r="FZ20" s="204"/>
      <c r="GA20" s="198"/>
      <c r="GB20" s="198"/>
      <c r="GC20" s="198"/>
      <c r="GE20" s="204"/>
      <c r="GF20" s="198"/>
      <c r="GG20" s="198"/>
      <c r="GH20" s="198"/>
      <c r="GJ20" s="204"/>
      <c r="GK20" s="198"/>
      <c r="GL20" s="198"/>
      <c r="GM20" s="198"/>
      <c r="GO20" s="204"/>
      <c r="GP20" s="198"/>
      <c r="GQ20" s="198"/>
      <c r="GR20" s="198"/>
      <c r="GT20" s="204"/>
      <c r="GU20" s="198"/>
      <c r="GV20" s="198"/>
      <c r="GW20" s="198"/>
      <c r="GY20" s="204"/>
      <c r="GZ20" s="198"/>
      <c r="HA20" s="198"/>
      <c r="HB20" s="198"/>
      <c r="HD20" s="204"/>
      <c r="HE20" s="198"/>
      <c r="HF20" s="198"/>
      <c r="HG20" s="198"/>
      <c r="HI20" s="204"/>
      <c r="HJ20" s="198"/>
      <c r="HK20" s="198"/>
      <c r="HL20" s="198"/>
      <c r="HN20" s="204"/>
      <c r="HO20" s="198"/>
      <c r="HP20" s="198"/>
      <c r="HQ20" s="198"/>
      <c r="HS20" s="204"/>
      <c r="HT20" s="198"/>
      <c r="HU20" s="198"/>
      <c r="HV20" s="198"/>
      <c r="HX20" s="204"/>
      <c r="HY20" s="198"/>
      <c r="HZ20" s="198"/>
      <c r="IA20" s="198"/>
      <c r="IC20" s="204"/>
      <c r="ID20" s="198"/>
      <c r="IE20" s="198"/>
      <c r="IF20" s="198"/>
      <c r="IH20" s="204"/>
      <c r="II20" s="198"/>
      <c r="IJ20" s="198"/>
      <c r="IK20" s="198"/>
      <c r="IM20" s="204"/>
      <c r="IN20" s="198"/>
      <c r="IO20" s="198"/>
      <c r="IP20" s="198"/>
      <c r="IR20" s="204"/>
      <c r="IS20" s="198"/>
      <c r="IT20" s="198"/>
      <c r="IU20" s="198"/>
      <c r="IV20" s="371"/>
    </row>
    <row r="21" spans="3:256" ht="24.75" customHeight="1" x14ac:dyDescent="0.25">
      <c r="C21" s="601" t="s">
        <v>20</v>
      </c>
      <c r="D21" s="602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198"/>
      <c r="CG21" s="198"/>
      <c r="CH21" s="198"/>
      <c r="CI21" s="198"/>
      <c r="CJ21" s="198"/>
      <c r="CK21" s="198"/>
      <c r="CL21" s="198"/>
      <c r="CM21" s="198"/>
      <c r="CN21" s="198"/>
      <c r="CO21" s="198"/>
      <c r="CP21" s="198"/>
      <c r="CQ21" s="198"/>
      <c r="CR21" s="198"/>
      <c r="CS21" s="198"/>
      <c r="CT21" s="198"/>
      <c r="CU21" s="198"/>
      <c r="CV21" s="198"/>
      <c r="CX21" s="198"/>
      <c r="CY21" s="198"/>
      <c r="CZ21" s="198"/>
      <c r="DA21" s="198"/>
      <c r="DC21" s="198"/>
      <c r="DD21" s="198"/>
      <c r="DE21" s="198"/>
      <c r="DF21" s="198"/>
      <c r="DH21" s="198"/>
      <c r="DI21" s="198"/>
      <c r="DJ21" s="198"/>
      <c r="DK21" s="198"/>
      <c r="DM21" s="198"/>
      <c r="DN21" s="198"/>
      <c r="DO21" s="198"/>
      <c r="DP21" s="198"/>
      <c r="DR21" s="204"/>
      <c r="DS21" s="198"/>
      <c r="DT21" s="198"/>
      <c r="DU21" s="198"/>
      <c r="DW21" s="204"/>
      <c r="DX21" s="198"/>
      <c r="DY21" s="198"/>
      <c r="DZ21" s="198"/>
      <c r="EB21" s="204"/>
      <c r="EC21" s="198"/>
      <c r="ED21" s="198"/>
      <c r="EE21" s="198"/>
      <c r="EG21" s="204"/>
      <c r="EH21" s="198"/>
      <c r="EI21" s="198"/>
      <c r="EJ21" s="198"/>
      <c r="EL21" s="204"/>
      <c r="EM21" s="198"/>
      <c r="EN21" s="198"/>
      <c r="EO21" s="198"/>
      <c r="EQ21" s="204"/>
      <c r="ER21" s="198"/>
      <c r="ES21" s="198"/>
      <c r="ET21" s="198"/>
      <c r="EV21" s="204"/>
      <c r="EW21" s="198"/>
      <c r="EX21" s="198"/>
      <c r="EY21" s="198"/>
      <c r="EZ21" s="371"/>
      <c r="FA21" s="204"/>
      <c r="FB21" s="198"/>
      <c r="FC21" s="198"/>
      <c r="FD21" s="198"/>
      <c r="FF21" s="204"/>
      <c r="FG21" s="198"/>
      <c r="FH21" s="198"/>
      <c r="FI21" s="198"/>
      <c r="FK21" s="204"/>
      <c r="FL21" s="198"/>
      <c r="FM21" s="198"/>
      <c r="FN21" s="198"/>
      <c r="FP21" s="204"/>
      <c r="FQ21" s="198"/>
      <c r="FR21" s="198"/>
      <c r="FS21" s="198"/>
      <c r="FU21" s="204"/>
      <c r="FV21" s="198"/>
      <c r="FW21" s="198"/>
      <c r="FX21" s="198"/>
      <c r="FZ21" s="204"/>
      <c r="GA21" s="198"/>
      <c r="GB21" s="198"/>
      <c r="GC21" s="198"/>
      <c r="GE21" s="204"/>
      <c r="GF21" s="198"/>
      <c r="GG21" s="198"/>
      <c r="GH21" s="198"/>
      <c r="GJ21" s="204"/>
      <c r="GK21" s="198"/>
      <c r="GL21" s="198"/>
      <c r="GM21" s="198"/>
      <c r="GO21" s="204"/>
      <c r="GP21" s="198"/>
      <c r="GQ21" s="198"/>
      <c r="GR21" s="198"/>
      <c r="GT21" s="204"/>
      <c r="GU21" s="198"/>
      <c r="GV21" s="198"/>
      <c r="GW21" s="198"/>
      <c r="GY21" s="204"/>
      <c r="GZ21" s="198"/>
      <c r="HA21" s="198"/>
      <c r="HB21" s="198"/>
      <c r="HD21" s="204"/>
      <c r="HE21" s="198"/>
      <c r="HF21" s="198"/>
      <c r="HG21" s="198"/>
      <c r="HI21" s="204"/>
      <c r="HJ21" s="198"/>
      <c r="HK21" s="198"/>
      <c r="HL21" s="198"/>
      <c r="HN21" s="204"/>
      <c r="HO21" s="198"/>
      <c r="HP21" s="198"/>
      <c r="HQ21" s="198"/>
      <c r="HS21" s="204"/>
      <c r="HT21" s="198"/>
      <c r="HU21" s="198"/>
      <c r="HV21" s="198"/>
      <c r="HX21" s="204"/>
      <c r="HY21" s="198"/>
      <c r="HZ21" s="198"/>
      <c r="IA21" s="198"/>
      <c r="IC21" s="204"/>
      <c r="ID21" s="198"/>
      <c r="IE21" s="198"/>
      <c r="IF21" s="198"/>
      <c r="IH21" s="204"/>
      <c r="II21" s="198"/>
      <c r="IJ21" s="198"/>
      <c r="IK21" s="198"/>
      <c r="IM21" s="204"/>
      <c r="IN21" s="198"/>
      <c r="IO21" s="198"/>
      <c r="IP21" s="198"/>
      <c r="IR21" s="204"/>
      <c r="IS21" s="198"/>
      <c r="IT21" s="198"/>
      <c r="IU21" s="198"/>
      <c r="IV21" s="371"/>
    </row>
    <row r="22" spans="3:256" ht="15.9" customHeight="1" x14ac:dyDescent="0.25">
      <c r="C22" s="601" t="s">
        <v>21</v>
      </c>
      <c r="D22" s="602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198"/>
      <c r="CD22" s="198"/>
      <c r="CE22" s="198"/>
      <c r="CF22" s="198"/>
      <c r="CG22" s="198"/>
      <c r="CH22" s="198"/>
      <c r="CI22" s="198"/>
      <c r="CJ22" s="198"/>
      <c r="CK22" s="198"/>
      <c r="CL22" s="198"/>
      <c r="CM22" s="198"/>
      <c r="CN22" s="198"/>
      <c r="CO22" s="198"/>
      <c r="CP22" s="198"/>
      <c r="CQ22" s="198"/>
      <c r="CR22" s="198"/>
      <c r="CS22" s="198"/>
      <c r="CT22" s="198"/>
      <c r="CU22" s="198"/>
      <c r="CV22" s="198"/>
      <c r="CX22" s="198"/>
      <c r="CY22" s="198"/>
      <c r="CZ22" s="198"/>
      <c r="DA22" s="198"/>
      <c r="DC22" s="198"/>
      <c r="DD22" s="198"/>
      <c r="DE22" s="198"/>
      <c r="DF22" s="198"/>
      <c r="DH22" s="198"/>
      <c r="DI22" s="198"/>
      <c r="DJ22" s="198"/>
      <c r="DK22" s="198"/>
      <c r="DM22" s="198"/>
      <c r="DN22" s="198"/>
      <c r="DO22" s="198"/>
      <c r="DP22" s="198"/>
      <c r="DR22" s="204"/>
      <c r="DS22" s="198"/>
      <c r="DT22" s="198"/>
      <c r="DU22" s="198"/>
      <c r="DW22" s="204"/>
      <c r="DX22" s="198"/>
      <c r="DY22" s="198"/>
      <c r="DZ22" s="198"/>
      <c r="EB22" s="204"/>
      <c r="EC22" s="198"/>
      <c r="ED22" s="198"/>
      <c r="EE22" s="198"/>
      <c r="EG22" s="204"/>
      <c r="EH22" s="198"/>
      <c r="EI22" s="198"/>
      <c r="EJ22" s="198"/>
      <c r="EL22" s="204"/>
      <c r="EM22" s="198"/>
      <c r="EN22" s="198"/>
      <c r="EO22" s="198"/>
      <c r="EQ22" s="204"/>
      <c r="ER22" s="198"/>
      <c r="ES22" s="198"/>
      <c r="ET22" s="198"/>
      <c r="EV22" s="204"/>
      <c r="EW22" s="198"/>
      <c r="EX22" s="198"/>
      <c r="EY22" s="198"/>
      <c r="EZ22" s="371"/>
      <c r="FA22" s="204"/>
      <c r="FB22" s="198"/>
      <c r="FC22" s="198"/>
      <c r="FD22" s="198"/>
      <c r="FF22" s="204"/>
      <c r="FG22" s="198"/>
      <c r="FH22" s="198"/>
      <c r="FI22" s="198"/>
      <c r="FK22" s="204"/>
      <c r="FL22" s="198"/>
      <c r="FM22" s="198"/>
      <c r="FN22" s="198"/>
      <c r="FP22" s="204"/>
      <c r="FQ22" s="198"/>
      <c r="FR22" s="198"/>
      <c r="FS22" s="198"/>
      <c r="FU22" s="204"/>
      <c r="FV22" s="198"/>
      <c r="FW22" s="198"/>
      <c r="FX22" s="198"/>
      <c r="FZ22" s="204"/>
      <c r="GA22" s="198"/>
      <c r="GB22" s="198"/>
      <c r="GC22" s="198"/>
      <c r="GE22" s="204"/>
      <c r="GF22" s="198"/>
      <c r="GG22" s="198"/>
      <c r="GH22" s="198"/>
      <c r="GJ22" s="204"/>
      <c r="GK22" s="198"/>
      <c r="GL22" s="198"/>
      <c r="GM22" s="198"/>
      <c r="GO22" s="204"/>
      <c r="GP22" s="198"/>
      <c r="GQ22" s="198"/>
      <c r="GR22" s="198"/>
      <c r="GT22" s="204"/>
      <c r="GU22" s="198"/>
      <c r="GV22" s="198"/>
      <c r="GW22" s="198"/>
      <c r="GY22" s="204"/>
      <c r="GZ22" s="198"/>
      <c r="HA22" s="198"/>
      <c r="HB22" s="198"/>
      <c r="HD22" s="204"/>
      <c r="HE22" s="198"/>
      <c r="HF22" s="198"/>
      <c r="HG22" s="198"/>
      <c r="HI22" s="204"/>
      <c r="HJ22" s="198"/>
      <c r="HK22" s="198"/>
      <c r="HL22" s="198"/>
      <c r="HN22" s="204"/>
      <c r="HO22" s="198"/>
      <c r="HP22" s="198"/>
      <c r="HQ22" s="198"/>
      <c r="HS22" s="204"/>
      <c r="HT22" s="198"/>
      <c r="HU22" s="198"/>
      <c r="HV22" s="198"/>
      <c r="HX22" s="204"/>
      <c r="HY22" s="198"/>
      <c r="HZ22" s="198"/>
      <c r="IA22" s="198"/>
      <c r="IC22" s="204"/>
      <c r="ID22" s="198"/>
      <c r="IE22" s="198"/>
      <c r="IF22" s="198"/>
      <c r="IH22" s="204"/>
      <c r="II22" s="198"/>
      <c r="IJ22" s="198"/>
      <c r="IK22" s="198"/>
      <c r="IM22" s="204"/>
      <c r="IN22" s="198"/>
      <c r="IO22" s="198"/>
      <c r="IP22" s="198"/>
      <c r="IR22" s="204"/>
      <c r="IS22" s="198"/>
      <c r="IT22" s="198"/>
      <c r="IU22" s="198"/>
      <c r="IV22" s="371"/>
    </row>
    <row r="23" spans="3:256" ht="15.9" customHeight="1" x14ac:dyDescent="0.25">
      <c r="C23" s="601" t="s">
        <v>22</v>
      </c>
      <c r="D23" s="602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  <c r="BZ23" s="198"/>
      <c r="CA23" s="198"/>
      <c r="CB23" s="198"/>
      <c r="CC23" s="198"/>
      <c r="CD23" s="198"/>
      <c r="CE23" s="198"/>
      <c r="CF23" s="198"/>
      <c r="CG23" s="198"/>
      <c r="CH23" s="198"/>
      <c r="CI23" s="198"/>
      <c r="CJ23" s="198"/>
      <c r="CK23" s="198"/>
      <c r="CL23" s="198"/>
      <c r="CM23" s="198"/>
      <c r="CN23" s="198"/>
      <c r="CO23" s="198"/>
      <c r="CP23" s="198"/>
      <c r="CQ23" s="198"/>
      <c r="CR23" s="198"/>
      <c r="CS23" s="198"/>
      <c r="CT23" s="198"/>
      <c r="CU23" s="198"/>
      <c r="CV23" s="198"/>
      <c r="CX23" s="198"/>
      <c r="CY23" s="198"/>
      <c r="CZ23" s="198"/>
      <c r="DA23" s="198"/>
      <c r="DC23" s="198"/>
      <c r="DD23" s="198"/>
      <c r="DE23" s="198"/>
      <c r="DF23" s="198"/>
      <c r="DH23" s="198"/>
      <c r="DI23" s="198"/>
      <c r="DJ23" s="198"/>
      <c r="DK23" s="198"/>
      <c r="DM23" s="198"/>
      <c r="DN23" s="198"/>
      <c r="DO23" s="198"/>
      <c r="DP23" s="198"/>
      <c r="DR23" s="204"/>
      <c r="DS23" s="198"/>
      <c r="DT23" s="198"/>
      <c r="DU23" s="198"/>
      <c r="DW23" s="204"/>
      <c r="DX23" s="198"/>
      <c r="DY23" s="198"/>
      <c r="DZ23" s="198"/>
      <c r="EB23" s="204"/>
      <c r="EC23" s="198"/>
      <c r="ED23" s="198"/>
      <c r="EE23" s="198"/>
      <c r="EG23" s="204"/>
      <c r="EH23" s="198"/>
      <c r="EI23" s="198"/>
      <c r="EJ23" s="198"/>
      <c r="EL23" s="204"/>
      <c r="EM23" s="198"/>
      <c r="EN23" s="198"/>
      <c r="EO23" s="198"/>
      <c r="EQ23" s="204"/>
      <c r="ER23" s="198"/>
      <c r="ES23" s="198"/>
      <c r="ET23" s="198"/>
      <c r="EV23" s="204"/>
      <c r="EW23" s="198"/>
      <c r="EX23" s="198"/>
      <c r="EY23" s="198"/>
      <c r="EZ23" s="371"/>
      <c r="FA23" s="204"/>
      <c r="FB23" s="198"/>
      <c r="FC23" s="198"/>
      <c r="FD23" s="198"/>
      <c r="FF23" s="204"/>
      <c r="FG23" s="198"/>
      <c r="FH23" s="198"/>
      <c r="FI23" s="198"/>
      <c r="FK23" s="204"/>
      <c r="FL23" s="198"/>
      <c r="FM23" s="198"/>
      <c r="FN23" s="198"/>
      <c r="FP23" s="204"/>
      <c r="FQ23" s="198"/>
      <c r="FR23" s="198"/>
      <c r="FS23" s="198"/>
      <c r="FU23" s="204"/>
      <c r="FV23" s="198"/>
      <c r="FW23" s="198"/>
      <c r="FX23" s="198"/>
      <c r="FZ23" s="204"/>
      <c r="GA23" s="198"/>
      <c r="GB23" s="198"/>
      <c r="GC23" s="198"/>
      <c r="GE23" s="204"/>
      <c r="GF23" s="198"/>
      <c r="GG23" s="198"/>
      <c r="GH23" s="198"/>
      <c r="GJ23" s="204"/>
      <c r="GK23" s="198"/>
      <c r="GL23" s="198"/>
      <c r="GM23" s="198"/>
      <c r="GO23" s="204"/>
      <c r="GP23" s="198"/>
      <c r="GQ23" s="198"/>
      <c r="GR23" s="198"/>
      <c r="GT23" s="204"/>
      <c r="GU23" s="198"/>
      <c r="GV23" s="198"/>
      <c r="GW23" s="198"/>
      <c r="GY23" s="204"/>
      <c r="GZ23" s="198"/>
      <c r="HA23" s="198"/>
      <c r="HB23" s="198"/>
      <c r="HD23" s="204"/>
      <c r="HE23" s="198"/>
      <c r="HF23" s="198"/>
      <c r="HG23" s="198"/>
      <c r="HI23" s="204"/>
      <c r="HJ23" s="198"/>
      <c r="HK23" s="198"/>
      <c r="HL23" s="198"/>
      <c r="HN23" s="204"/>
      <c r="HO23" s="198"/>
      <c r="HP23" s="198"/>
      <c r="HQ23" s="198"/>
      <c r="HS23" s="204"/>
      <c r="HT23" s="198"/>
      <c r="HU23" s="198"/>
      <c r="HV23" s="198"/>
      <c r="HX23" s="204"/>
      <c r="HY23" s="198"/>
      <c r="HZ23" s="198"/>
      <c r="IA23" s="198"/>
      <c r="IC23" s="204"/>
      <c r="ID23" s="198"/>
      <c r="IE23" s="198"/>
      <c r="IF23" s="198"/>
      <c r="IH23" s="204"/>
      <c r="II23" s="198"/>
      <c r="IJ23" s="198"/>
      <c r="IK23" s="198"/>
      <c r="IM23" s="204"/>
      <c r="IN23" s="198"/>
      <c r="IO23" s="198"/>
      <c r="IP23" s="198"/>
      <c r="IR23" s="204"/>
      <c r="IS23" s="198"/>
      <c r="IT23" s="198"/>
      <c r="IU23" s="198"/>
      <c r="IV23" s="371"/>
    </row>
    <row r="24" spans="3:256" ht="30" customHeight="1" x14ac:dyDescent="0.25">
      <c r="C24" s="601" t="s">
        <v>23</v>
      </c>
      <c r="D24" s="602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  <c r="BZ24" s="198"/>
      <c r="CA24" s="198"/>
      <c r="CB24" s="198"/>
      <c r="CC24" s="198"/>
      <c r="CD24" s="198"/>
      <c r="CE24" s="198"/>
      <c r="CF24" s="198"/>
      <c r="CG24" s="198"/>
      <c r="CH24" s="198"/>
      <c r="CI24" s="198"/>
      <c r="CJ24" s="198"/>
      <c r="CK24" s="198"/>
      <c r="CL24" s="198"/>
      <c r="CM24" s="198"/>
      <c r="CN24" s="198"/>
      <c r="CO24" s="198"/>
      <c r="CP24" s="198"/>
      <c r="CQ24" s="198"/>
      <c r="CR24" s="198"/>
      <c r="CS24" s="198"/>
      <c r="CT24" s="198"/>
      <c r="CU24" s="198"/>
      <c r="CV24" s="198"/>
      <c r="CX24" s="198"/>
      <c r="CY24" s="198"/>
      <c r="CZ24" s="198"/>
      <c r="DA24" s="198"/>
      <c r="DC24" s="198"/>
      <c r="DD24" s="198"/>
      <c r="DE24" s="198"/>
      <c r="DF24" s="198"/>
      <c r="DH24" s="198"/>
      <c r="DI24" s="198"/>
      <c r="DJ24" s="198"/>
      <c r="DK24" s="198"/>
      <c r="DM24" s="198"/>
      <c r="DN24" s="198"/>
      <c r="DO24" s="198"/>
      <c r="DP24" s="198"/>
      <c r="DR24" s="204"/>
      <c r="DS24" s="198"/>
      <c r="DT24" s="198"/>
      <c r="DU24" s="198"/>
      <c r="DW24" s="204"/>
      <c r="DX24" s="198"/>
      <c r="DY24" s="198"/>
      <c r="DZ24" s="198"/>
      <c r="EB24" s="204"/>
      <c r="EC24" s="198"/>
      <c r="ED24" s="198"/>
      <c r="EE24" s="198"/>
      <c r="EG24" s="204"/>
      <c r="EH24" s="198"/>
      <c r="EI24" s="198"/>
      <c r="EJ24" s="198"/>
      <c r="EL24" s="204"/>
      <c r="EM24" s="198"/>
      <c r="EN24" s="198"/>
      <c r="EO24" s="198"/>
      <c r="EQ24" s="204"/>
      <c r="ER24" s="198"/>
      <c r="ES24" s="198"/>
      <c r="ET24" s="198"/>
      <c r="EV24" s="204"/>
      <c r="EW24" s="198"/>
      <c r="EX24" s="198"/>
      <c r="EY24" s="198"/>
      <c r="EZ24" s="371"/>
      <c r="FA24" s="204"/>
      <c r="FB24" s="198"/>
      <c r="FC24" s="198"/>
      <c r="FD24" s="198"/>
      <c r="FF24" s="204"/>
      <c r="FG24" s="198"/>
      <c r="FH24" s="198"/>
      <c r="FI24" s="198"/>
      <c r="FK24" s="204"/>
      <c r="FL24" s="198"/>
      <c r="FM24" s="198"/>
      <c r="FN24" s="198"/>
      <c r="FP24" s="204"/>
      <c r="FQ24" s="198"/>
      <c r="FR24" s="198"/>
      <c r="FS24" s="198"/>
      <c r="FU24" s="204"/>
      <c r="FV24" s="198"/>
      <c r="FW24" s="198"/>
      <c r="FX24" s="198"/>
      <c r="FZ24" s="204"/>
      <c r="GA24" s="198"/>
      <c r="GB24" s="198"/>
      <c r="GC24" s="198"/>
      <c r="GE24" s="204"/>
      <c r="GF24" s="198"/>
      <c r="GG24" s="198"/>
      <c r="GH24" s="198"/>
      <c r="GJ24" s="204"/>
      <c r="GK24" s="198"/>
      <c r="GL24" s="198"/>
      <c r="GM24" s="198"/>
      <c r="GO24" s="204"/>
      <c r="GP24" s="198"/>
      <c r="GQ24" s="198"/>
      <c r="GR24" s="198"/>
      <c r="GT24" s="204"/>
      <c r="GU24" s="198"/>
      <c r="GV24" s="198"/>
      <c r="GW24" s="198"/>
      <c r="GY24" s="204"/>
      <c r="GZ24" s="198"/>
      <c r="HA24" s="198"/>
      <c r="HB24" s="198"/>
      <c r="HD24" s="204"/>
      <c r="HE24" s="198"/>
      <c r="HF24" s="198"/>
      <c r="HG24" s="198"/>
      <c r="HI24" s="204"/>
      <c r="HJ24" s="198"/>
      <c r="HK24" s="198"/>
      <c r="HL24" s="198"/>
      <c r="HN24" s="204"/>
      <c r="HO24" s="198"/>
      <c r="HP24" s="198"/>
      <c r="HQ24" s="198"/>
      <c r="HS24" s="204"/>
      <c r="HT24" s="198"/>
      <c r="HU24" s="198"/>
      <c r="HV24" s="198"/>
      <c r="HX24" s="204"/>
      <c r="HY24" s="198"/>
      <c r="HZ24" s="198"/>
      <c r="IA24" s="198"/>
      <c r="IC24" s="204"/>
      <c r="ID24" s="198"/>
      <c r="IE24" s="198"/>
      <c r="IF24" s="198"/>
      <c r="IH24" s="204"/>
      <c r="II24" s="198"/>
      <c r="IJ24" s="198"/>
      <c r="IK24" s="198"/>
      <c r="IM24" s="204"/>
      <c r="IN24" s="198"/>
      <c r="IO24" s="198"/>
      <c r="IP24" s="198"/>
      <c r="IR24" s="204"/>
      <c r="IS24" s="198"/>
      <c r="IT24" s="198"/>
      <c r="IU24" s="198"/>
      <c r="IV24" s="371"/>
    </row>
    <row r="25" spans="3:256" ht="29.25" customHeight="1" x14ac:dyDescent="0.25">
      <c r="C25" s="601" t="s">
        <v>24</v>
      </c>
      <c r="D25" s="602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  <c r="BZ25" s="198"/>
      <c r="CA25" s="198"/>
      <c r="CB25" s="198"/>
      <c r="CC25" s="198"/>
      <c r="CD25" s="198"/>
      <c r="CE25" s="198"/>
      <c r="CF25" s="198"/>
      <c r="CG25" s="198"/>
      <c r="CH25" s="198"/>
      <c r="CI25" s="198"/>
      <c r="CJ25" s="198"/>
      <c r="CK25" s="198"/>
      <c r="CL25" s="198"/>
      <c r="CM25" s="198"/>
      <c r="CN25" s="198"/>
      <c r="CO25" s="198"/>
      <c r="CP25" s="198"/>
      <c r="CQ25" s="198"/>
      <c r="CR25" s="198"/>
      <c r="CS25" s="198"/>
      <c r="CT25" s="198"/>
      <c r="CU25" s="198"/>
      <c r="CV25" s="198"/>
      <c r="CX25" s="198"/>
      <c r="CY25" s="198"/>
      <c r="CZ25" s="198"/>
      <c r="DA25" s="198"/>
      <c r="DC25" s="198"/>
      <c r="DD25" s="198"/>
      <c r="DE25" s="198"/>
      <c r="DF25" s="198"/>
      <c r="DH25" s="198"/>
      <c r="DI25" s="198"/>
      <c r="DJ25" s="198"/>
      <c r="DK25" s="198"/>
      <c r="DM25" s="198"/>
      <c r="DN25" s="198"/>
      <c r="DO25" s="198"/>
      <c r="DP25" s="198"/>
      <c r="DR25" s="204"/>
      <c r="DS25" s="198"/>
      <c r="DT25" s="198"/>
      <c r="DU25" s="198"/>
      <c r="DW25" s="204"/>
      <c r="DX25" s="198"/>
      <c r="DY25" s="198"/>
      <c r="DZ25" s="198"/>
      <c r="EB25" s="204"/>
      <c r="EC25" s="198"/>
      <c r="ED25" s="198"/>
      <c r="EE25" s="198"/>
      <c r="EG25" s="204"/>
      <c r="EH25" s="198"/>
      <c r="EI25" s="198"/>
      <c r="EJ25" s="198"/>
      <c r="EL25" s="204"/>
      <c r="EM25" s="198"/>
      <c r="EN25" s="198"/>
      <c r="EO25" s="198"/>
      <c r="EQ25" s="204"/>
      <c r="ER25" s="198"/>
      <c r="ES25" s="198"/>
      <c r="ET25" s="198"/>
      <c r="EV25" s="204"/>
      <c r="EW25" s="198"/>
      <c r="EX25" s="198"/>
      <c r="EY25" s="198"/>
      <c r="EZ25" s="371"/>
      <c r="FA25" s="204"/>
      <c r="FB25" s="198"/>
      <c r="FC25" s="198"/>
      <c r="FD25" s="198"/>
      <c r="FF25" s="204"/>
      <c r="FG25" s="198"/>
      <c r="FH25" s="198"/>
      <c r="FI25" s="198"/>
      <c r="FK25" s="204"/>
      <c r="FL25" s="198"/>
      <c r="FM25" s="198"/>
      <c r="FN25" s="198"/>
      <c r="FP25" s="204"/>
      <c r="FQ25" s="198"/>
      <c r="FR25" s="198"/>
      <c r="FS25" s="198"/>
      <c r="FU25" s="204"/>
      <c r="FV25" s="198"/>
      <c r="FW25" s="198"/>
      <c r="FX25" s="198"/>
      <c r="FZ25" s="204"/>
      <c r="GA25" s="198"/>
      <c r="GB25" s="198"/>
      <c r="GC25" s="198"/>
      <c r="GE25" s="204"/>
      <c r="GF25" s="198"/>
      <c r="GG25" s="198"/>
      <c r="GH25" s="198"/>
      <c r="GJ25" s="204"/>
      <c r="GK25" s="198"/>
      <c r="GL25" s="198"/>
      <c r="GM25" s="198"/>
      <c r="GO25" s="204"/>
      <c r="GP25" s="198"/>
      <c r="GQ25" s="198"/>
      <c r="GR25" s="198"/>
      <c r="GT25" s="204"/>
      <c r="GU25" s="198"/>
      <c r="GV25" s="198"/>
      <c r="GW25" s="198"/>
      <c r="GY25" s="204"/>
      <c r="GZ25" s="198"/>
      <c r="HA25" s="198"/>
      <c r="HB25" s="198"/>
      <c r="HD25" s="204"/>
      <c r="HE25" s="198"/>
      <c r="HF25" s="198"/>
      <c r="HG25" s="198"/>
      <c r="HI25" s="204"/>
      <c r="HJ25" s="198"/>
      <c r="HK25" s="198"/>
      <c r="HL25" s="198"/>
      <c r="HN25" s="204"/>
      <c r="HO25" s="198"/>
      <c r="HP25" s="198"/>
      <c r="HQ25" s="198"/>
      <c r="HS25" s="204"/>
      <c r="HT25" s="198"/>
      <c r="HU25" s="198"/>
      <c r="HV25" s="198"/>
      <c r="HX25" s="204"/>
      <c r="HY25" s="198"/>
      <c r="HZ25" s="198"/>
      <c r="IA25" s="198"/>
      <c r="IC25" s="204"/>
      <c r="ID25" s="198"/>
      <c r="IE25" s="198"/>
      <c r="IF25" s="198"/>
      <c r="IH25" s="204"/>
      <c r="II25" s="198"/>
      <c r="IJ25" s="198"/>
      <c r="IK25" s="198"/>
      <c r="IM25" s="204"/>
      <c r="IN25" s="198"/>
      <c r="IO25" s="198"/>
      <c r="IP25" s="198"/>
      <c r="IR25" s="204"/>
      <c r="IS25" s="198"/>
      <c r="IT25" s="198"/>
      <c r="IU25" s="198"/>
      <c r="IV25" s="371"/>
    </row>
  </sheetData>
  <mergeCells count="182">
    <mergeCell ref="IR6:IR9"/>
    <mergeCell ref="IS6:IU6"/>
    <mergeCell ref="IR5:IU5"/>
    <mergeCell ref="DW5:DZ5"/>
    <mergeCell ref="DW6:DW9"/>
    <mergeCell ref="DX6:DZ6"/>
    <mergeCell ref="FZ5:GC5"/>
    <mergeCell ref="FZ6:FZ9"/>
    <mergeCell ref="GA6:GC6"/>
    <mergeCell ref="EQ5:ET5"/>
    <mergeCell ref="EQ6:EQ9"/>
    <mergeCell ref="ER6:ET6"/>
    <mergeCell ref="EL5:EO5"/>
    <mergeCell ref="EL6:EL9"/>
    <mergeCell ref="EM6:EO6"/>
    <mergeCell ref="EG5:EJ5"/>
    <mergeCell ref="EG6:EG9"/>
    <mergeCell ref="EB5:EE5"/>
    <mergeCell ref="EB6:EB9"/>
    <mergeCell ref="EC6:EE6"/>
    <mergeCell ref="EH6:EJ6"/>
    <mergeCell ref="EV5:EY5"/>
    <mergeCell ref="EV6:EV9"/>
    <mergeCell ref="EW6:EY6"/>
    <mergeCell ref="DR5:DU5"/>
    <mergeCell ref="DR6:DR9"/>
    <mergeCell ref="DS6:DU6"/>
    <mergeCell ref="DH5:DK5"/>
    <mergeCell ref="DM5:DP5"/>
    <mergeCell ref="DM6:DM9"/>
    <mergeCell ref="CS6:CS9"/>
    <mergeCell ref="DH6:DH9"/>
    <mergeCell ref="DI6:DK6"/>
    <mergeCell ref="DN6:DP6"/>
    <mergeCell ref="CG5:CJ5"/>
    <mergeCell ref="CG6:CG9"/>
    <mergeCell ref="CH6:CJ6"/>
    <mergeCell ref="CK6:CK9"/>
    <mergeCell ref="CT6:CV6"/>
    <mergeCell ref="CC5:CF5"/>
    <mergeCell ref="BQ6:BQ9"/>
    <mergeCell ref="BR6:BT6"/>
    <mergeCell ref="BU5:BX5"/>
    <mergeCell ref="BU6:BU9"/>
    <mergeCell ref="CK5:CN5"/>
    <mergeCell ref="AS5:AV5"/>
    <mergeCell ref="AS6:AS9"/>
    <mergeCell ref="AT6:AV6"/>
    <mergeCell ref="AL6:AN6"/>
    <mergeCell ref="AG5:AJ5"/>
    <mergeCell ref="AO6:AO9"/>
    <mergeCell ref="AP6:AR6"/>
    <mergeCell ref="AG6:AG9"/>
    <mergeCell ref="AH6:AJ6"/>
    <mergeCell ref="AK5:AN5"/>
    <mergeCell ref="AK6:AK9"/>
    <mergeCell ref="AD6:AF6"/>
    <mergeCell ref="AO5:AR5"/>
    <mergeCell ref="C1:D1"/>
    <mergeCell ref="C2:D3"/>
    <mergeCell ref="M5:P5"/>
    <mergeCell ref="M6:M9"/>
    <mergeCell ref="N6:P6"/>
    <mergeCell ref="I6:I9"/>
    <mergeCell ref="J6:L6"/>
    <mergeCell ref="Q5:T5"/>
    <mergeCell ref="E5:H5"/>
    <mergeCell ref="C6:D9"/>
    <mergeCell ref="F6:H6"/>
    <mergeCell ref="I5:L5"/>
    <mergeCell ref="Y5:AB5"/>
    <mergeCell ref="U5:X5"/>
    <mergeCell ref="AC5:AF5"/>
    <mergeCell ref="AC6:AC9"/>
    <mergeCell ref="C25:D25"/>
    <mergeCell ref="C18:D18"/>
    <mergeCell ref="C19:D19"/>
    <mergeCell ref="C20:D20"/>
    <mergeCell ref="C21:D21"/>
    <mergeCell ref="C22:D22"/>
    <mergeCell ref="C23:D23"/>
    <mergeCell ref="C24:D24"/>
    <mergeCell ref="C17:D17"/>
    <mergeCell ref="C11:D11"/>
    <mergeCell ref="C12:C13"/>
    <mergeCell ref="Q6:Q9"/>
    <mergeCell ref="R6:T6"/>
    <mergeCell ref="Z6:AB6"/>
    <mergeCell ref="C14:C15"/>
    <mergeCell ref="C16:D16"/>
    <mergeCell ref="E6:E9"/>
    <mergeCell ref="C10:D10"/>
    <mergeCell ref="V6:X6"/>
    <mergeCell ref="Y6:Y9"/>
    <mergeCell ref="U6:U9"/>
    <mergeCell ref="BE5:BH5"/>
    <mergeCell ref="BE6:BE9"/>
    <mergeCell ref="BF6:BH6"/>
    <mergeCell ref="AW5:AZ5"/>
    <mergeCell ref="AW6:AW9"/>
    <mergeCell ref="AX6:AZ6"/>
    <mergeCell ref="BA5:BD5"/>
    <mergeCell ref="BA6:BA9"/>
    <mergeCell ref="BB6:BD6"/>
    <mergeCell ref="BI5:BL5"/>
    <mergeCell ref="BI6:BI9"/>
    <mergeCell ref="BJ6:BL6"/>
    <mergeCell ref="BV6:BX6"/>
    <mergeCell ref="CC6:CC9"/>
    <mergeCell ref="CD6:CF6"/>
    <mergeCell ref="DC5:DF5"/>
    <mergeCell ref="DC6:DC9"/>
    <mergeCell ref="DD6:DF6"/>
    <mergeCell ref="CO5:CR5"/>
    <mergeCell ref="CO6:CO9"/>
    <mergeCell ref="CP6:CR6"/>
    <mergeCell ref="CS5:CV5"/>
    <mergeCell ref="CL6:CN6"/>
    <mergeCell ref="BM5:BP5"/>
    <mergeCell ref="BM6:BM9"/>
    <mergeCell ref="BN6:BP6"/>
    <mergeCell ref="BY5:CB5"/>
    <mergeCell ref="BY6:BY9"/>
    <mergeCell ref="BQ5:BT5"/>
    <mergeCell ref="BZ6:CB6"/>
    <mergeCell ref="CX5:DA5"/>
    <mergeCell ref="CX6:CX9"/>
    <mergeCell ref="CY6:DA6"/>
    <mergeCell ref="FF5:FI5"/>
    <mergeCell ref="FF6:FF9"/>
    <mergeCell ref="FG6:FI6"/>
    <mergeCell ref="FA5:FD5"/>
    <mergeCell ref="FA6:FA9"/>
    <mergeCell ref="FB6:FD6"/>
    <mergeCell ref="FK5:FN5"/>
    <mergeCell ref="FK6:FK9"/>
    <mergeCell ref="FL6:FN6"/>
    <mergeCell ref="FP5:FS5"/>
    <mergeCell ref="FP6:FP9"/>
    <mergeCell ref="FQ6:FS6"/>
    <mergeCell ref="FU5:FX5"/>
    <mergeCell ref="FU6:FU9"/>
    <mergeCell ref="FV6:FX6"/>
    <mergeCell ref="GE5:GH5"/>
    <mergeCell ref="GE6:GE9"/>
    <mergeCell ref="GF6:GH6"/>
    <mergeCell ref="GJ5:GM5"/>
    <mergeCell ref="GJ6:GJ9"/>
    <mergeCell ref="GK6:GM6"/>
    <mergeCell ref="GO5:GR5"/>
    <mergeCell ref="GO6:GO9"/>
    <mergeCell ref="GP6:GR6"/>
    <mergeCell ref="GT5:GW5"/>
    <mergeCell ref="GT6:GT9"/>
    <mergeCell ref="GU6:GW6"/>
    <mergeCell ref="GY5:HB5"/>
    <mergeCell ref="GY6:GY9"/>
    <mergeCell ref="GZ6:HB6"/>
    <mergeCell ref="HD5:HG5"/>
    <mergeCell ref="HD6:HD9"/>
    <mergeCell ref="HE6:HG6"/>
    <mergeCell ref="HI5:HL5"/>
    <mergeCell ref="HI6:HI9"/>
    <mergeCell ref="HJ6:HL6"/>
    <mergeCell ref="HS6:HS9"/>
    <mergeCell ref="HT6:HV6"/>
    <mergeCell ref="HS5:HV5"/>
    <mergeCell ref="HN5:HQ5"/>
    <mergeCell ref="HN6:HN9"/>
    <mergeCell ref="HO6:HQ6"/>
    <mergeCell ref="HX6:HX9"/>
    <mergeCell ref="HY6:IA6"/>
    <mergeCell ref="HX5:IA5"/>
    <mergeCell ref="IC5:IF5"/>
    <mergeCell ref="IC6:IC9"/>
    <mergeCell ref="ID6:IF6"/>
    <mergeCell ref="IH5:IK5"/>
    <mergeCell ref="IH6:IH9"/>
    <mergeCell ref="II6:IK6"/>
    <mergeCell ref="IM5:IP5"/>
    <mergeCell ref="IM6:IM9"/>
    <mergeCell ref="IN6:IP6"/>
  </mergeCells>
  <pageMargins left="0.75" right="0.75" top="1" bottom="1" header="0.5" footer="0.5"/>
  <pageSetup paperSize="9" scale="1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Z25"/>
  <sheetViews>
    <sheetView topLeftCell="EM1" workbookViewId="0">
      <selection activeCell="EW1" sqref="EW1:EZ1048576"/>
    </sheetView>
  </sheetViews>
  <sheetFormatPr defaultColWidth="9.109375" defaultRowHeight="13.2" x14ac:dyDescent="0.25"/>
  <cols>
    <col min="1" max="1" width="3.88671875" style="75" customWidth="1"/>
    <col min="2" max="2" width="1.5546875" style="75" customWidth="1"/>
    <col min="3" max="3" width="16.109375" style="75" bestFit="1" customWidth="1"/>
    <col min="4" max="4" width="12.33203125" style="75" customWidth="1"/>
    <col min="5" max="5" width="10.88671875" style="75" customWidth="1"/>
    <col min="6" max="6" width="11" style="75" customWidth="1"/>
    <col min="7" max="7" width="12" style="75" customWidth="1"/>
    <col min="8" max="8" width="10.88671875" style="75" customWidth="1"/>
    <col min="9" max="9" width="10.44140625" style="75" bestFit="1" customWidth="1"/>
    <col min="10" max="10" width="8.5546875" style="75" bestFit="1" customWidth="1"/>
    <col min="11" max="11" width="12" style="75" bestFit="1" customWidth="1"/>
    <col min="12" max="12" width="10.6640625" style="75" bestFit="1" customWidth="1"/>
    <col min="13" max="13" width="12.44140625" style="75" customWidth="1"/>
    <col min="14" max="14" width="9.5546875" style="75" bestFit="1" customWidth="1"/>
    <col min="15" max="15" width="11" style="75" customWidth="1"/>
    <col min="16" max="16" width="10.6640625" style="75" customWidth="1"/>
    <col min="17" max="20" width="11.109375" style="75" customWidth="1"/>
    <col min="21" max="21" width="10.44140625" style="75" bestFit="1" customWidth="1"/>
    <col min="22" max="22" width="9.5546875" style="75" bestFit="1" customWidth="1"/>
    <col min="23" max="23" width="12" style="75" bestFit="1" customWidth="1"/>
    <col min="24" max="24" width="10.6640625" style="75" bestFit="1" customWidth="1"/>
    <col min="25" max="26" width="10.44140625" style="75" bestFit="1" customWidth="1"/>
    <col min="27" max="27" width="12" style="75" bestFit="1" customWidth="1"/>
    <col min="28" max="28" width="10.6640625" style="75" bestFit="1" customWidth="1"/>
    <col min="29" max="30" width="10.44140625" style="75" bestFit="1" customWidth="1"/>
    <col min="31" max="31" width="12" style="75" bestFit="1" customWidth="1"/>
    <col min="32" max="32" width="10.6640625" style="75" bestFit="1" customWidth="1"/>
    <col min="33" max="33" width="11" style="75" customWidth="1"/>
    <col min="34" max="34" width="9.5546875" style="75" bestFit="1" customWidth="1"/>
    <col min="35" max="35" width="12" style="75" bestFit="1" customWidth="1"/>
    <col min="36" max="36" width="10.6640625" style="75" bestFit="1" customWidth="1"/>
    <col min="37" max="37" width="10.88671875" style="75" bestFit="1" customWidth="1"/>
    <col min="38" max="38" width="9.88671875" style="75" bestFit="1" customWidth="1"/>
    <col min="39" max="41" width="10.88671875" style="75" bestFit="1" customWidth="1"/>
    <col min="42" max="42" width="9.88671875" style="75" bestFit="1" customWidth="1"/>
    <col min="43" max="45" width="10.88671875" style="75" bestFit="1" customWidth="1"/>
    <col min="46" max="46" width="9.5546875" style="75" bestFit="1" customWidth="1"/>
    <col min="47" max="47" width="12" style="75" bestFit="1" customWidth="1"/>
    <col min="48" max="48" width="10.6640625" style="75" bestFit="1" customWidth="1"/>
    <col min="49" max="49" width="10.88671875" style="75" bestFit="1" customWidth="1"/>
    <col min="50" max="50" width="9.88671875" style="75" bestFit="1" customWidth="1"/>
    <col min="51" max="52" width="10.88671875" style="75" bestFit="1" customWidth="1"/>
    <col min="53" max="53" width="10.44140625" style="75" bestFit="1" customWidth="1"/>
    <col min="54" max="54" width="9.5546875" style="75" bestFit="1" customWidth="1"/>
    <col min="55" max="55" width="12" style="75" bestFit="1" customWidth="1"/>
    <col min="56" max="56" width="10.6640625" style="75" bestFit="1" customWidth="1"/>
    <col min="57" max="57" width="10.44140625" style="75" bestFit="1" customWidth="1"/>
    <col min="58" max="58" width="9.5546875" style="75" bestFit="1" customWidth="1"/>
    <col min="59" max="59" width="12" style="75" bestFit="1" customWidth="1"/>
    <col min="60" max="60" width="10.6640625" style="75" bestFit="1" customWidth="1"/>
    <col min="61" max="61" width="10.44140625" style="75" bestFit="1" customWidth="1"/>
    <col min="62" max="62" width="9.5546875" style="75" bestFit="1" customWidth="1"/>
    <col min="63" max="63" width="12" style="75" bestFit="1" customWidth="1"/>
    <col min="64" max="64" width="10.6640625" style="75" bestFit="1" customWidth="1"/>
    <col min="65" max="66" width="10.44140625" style="75" bestFit="1" customWidth="1"/>
    <col min="67" max="67" width="12" style="75" bestFit="1" customWidth="1"/>
    <col min="68" max="68" width="10.6640625" style="75" bestFit="1" customWidth="1"/>
    <col min="69" max="70" width="10.44140625" style="75" bestFit="1" customWidth="1"/>
    <col min="71" max="71" width="12" style="75" bestFit="1" customWidth="1"/>
    <col min="72" max="72" width="10.6640625" style="75" bestFit="1" customWidth="1"/>
    <col min="73" max="74" width="10.44140625" style="75" bestFit="1" customWidth="1"/>
    <col min="75" max="75" width="12" style="75" bestFit="1" customWidth="1"/>
    <col min="76" max="76" width="10.6640625" style="75" bestFit="1" customWidth="1"/>
    <col min="77" max="77" width="10.44140625" style="75" bestFit="1" customWidth="1"/>
    <col min="78" max="78" width="12" style="75" bestFit="1" customWidth="1"/>
    <col min="79" max="79" width="10.6640625" style="75" bestFit="1" customWidth="1"/>
    <col min="80" max="80" width="10.44140625" style="75" bestFit="1" customWidth="1"/>
    <col min="81" max="81" width="11.6640625" style="75" bestFit="1" customWidth="1"/>
    <col min="82" max="82" width="9.5546875" style="75" bestFit="1" customWidth="1"/>
    <col min="83" max="83" width="12" style="75" bestFit="1" customWidth="1"/>
    <col min="84" max="84" width="10.6640625" style="75" bestFit="1" customWidth="1"/>
    <col min="85" max="85" width="11.6640625" style="75" bestFit="1" customWidth="1"/>
    <col min="86" max="86" width="10.44140625" style="75" bestFit="1" customWidth="1"/>
    <col min="87" max="87" width="12" style="75" bestFit="1" customWidth="1"/>
    <col min="88" max="88" width="10.6640625" style="75" bestFit="1" customWidth="1"/>
    <col min="89" max="89" width="11.6640625" style="75" bestFit="1" customWidth="1"/>
    <col min="90" max="90" width="10.44140625" style="75" bestFit="1" customWidth="1"/>
    <col min="91" max="91" width="12" style="75" bestFit="1" customWidth="1"/>
    <col min="92" max="92" width="10.6640625" style="75" bestFit="1" customWidth="1"/>
    <col min="93" max="93" width="11.6640625" style="75" bestFit="1" customWidth="1"/>
    <col min="94" max="94" width="10.44140625" style="75" bestFit="1" customWidth="1"/>
    <col min="95" max="95" width="12" style="75" bestFit="1" customWidth="1"/>
    <col min="96" max="96" width="10.6640625" style="75" bestFit="1" customWidth="1"/>
    <col min="97" max="97" width="11.6640625" style="75" bestFit="1" customWidth="1"/>
    <col min="98" max="98" width="10.44140625" style="75" bestFit="1" customWidth="1"/>
    <col min="99" max="99" width="12" style="75" bestFit="1" customWidth="1"/>
    <col min="100" max="100" width="10.6640625" style="75" bestFit="1" customWidth="1"/>
    <col min="101" max="101" width="11.6640625" style="75" bestFit="1" customWidth="1"/>
    <col min="102" max="102" width="10.44140625" style="75" bestFit="1" customWidth="1"/>
    <col min="103" max="103" width="12" style="75" bestFit="1" customWidth="1"/>
    <col min="104" max="104" width="10.6640625" style="75" bestFit="1" customWidth="1"/>
    <col min="105" max="105" width="11.6640625" style="75" bestFit="1" customWidth="1"/>
    <col min="106" max="106" width="10.44140625" style="75" bestFit="1" customWidth="1"/>
    <col min="107" max="107" width="12" style="75" bestFit="1" customWidth="1"/>
    <col min="108" max="109" width="11.6640625" style="75" bestFit="1" customWidth="1"/>
    <col min="110" max="110" width="10.44140625" style="75" bestFit="1" customWidth="1"/>
    <col min="111" max="111" width="12" style="75" bestFit="1" customWidth="1"/>
    <col min="112" max="113" width="11.6640625" style="75" bestFit="1" customWidth="1"/>
    <col min="114" max="114" width="10.44140625" style="75" bestFit="1" customWidth="1"/>
    <col min="115" max="115" width="12" style="75" bestFit="1" customWidth="1"/>
    <col min="116" max="117" width="11.6640625" style="75" bestFit="1" customWidth="1"/>
    <col min="118" max="118" width="10.44140625" style="75" bestFit="1" customWidth="1"/>
    <col min="119" max="119" width="12" style="75" bestFit="1" customWidth="1"/>
    <col min="120" max="120" width="10.6640625" style="75" bestFit="1" customWidth="1"/>
    <col min="121" max="121" width="11.6640625" style="75" bestFit="1" customWidth="1"/>
    <col min="122" max="122" width="10.44140625" style="75" bestFit="1" customWidth="1"/>
    <col min="123" max="123" width="12" style="75" bestFit="1" customWidth="1"/>
    <col min="124" max="124" width="10.6640625" style="75" bestFit="1" customWidth="1"/>
    <col min="125" max="125" width="11.6640625" style="75" bestFit="1" customWidth="1"/>
    <col min="126" max="126" width="10.44140625" style="75" bestFit="1" customWidth="1"/>
    <col min="127" max="127" width="12" style="75" bestFit="1" customWidth="1"/>
    <col min="128" max="129" width="11.6640625" style="75" bestFit="1" customWidth="1"/>
    <col min="130" max="130" width="9.5546875" style="75" bestFit="1" customWidth="1"/>
    <col min="131" max="131" width="12" style="75" bestFit="1" customWidth="1"/>
    <col min="132" max="133" width="11.6640625" style="75" bestFit="1" customWidth="1"/>
    <col min="134" max="134" width="9.5546875" style="75" bestFit="1" customWidth="1"/>
    <col min="135" max="135" width="12" style="75" bestFit="1" customWidth="1"/>
    <col min="136" max="137" width="11.6640625" style="75" bestFit="1" customWidth="1"/>
    <col min="138" max="138" width="10.44140625" style="75" bestFit="1" customWidth="1"/>
    <col min="139" max="139" width="12" style="75" bestFit="1" customWidth="1"/>
    <col min="140" max="141" width="11.6640625" style="75" bestFit="1" customWidth="1"/>
    <col min="142" max="142" width="10.44140625" style="75" bestFit="1" customWidth="1"/>
    <col min="143" max="143" width="12" style="75" bestFit="1" customWidth="1"/>
    <col min="144" max="145" width="11.6640625" style="75" bestFit="1" customWidth="1"/>
    <col min="146" max="146" width="10.44140625" style="75" bestFit="1" customWidth="1"/>
    <col min="147" max="147" width="12" style="75" bestFit="1" customWidth="1"/>
    <col min="148" max="149" width="11.6640625" style="75" bestFit="1" customWidth="1"/>
    <col min="150" max="150" width="10.44140625" style="75" bestFit="1" customWidth="1"/>
    <col min="151" max="151" width="12" style="75" bestFit="1" customWidth="1"/>
    <col min="152" max="153" width="11.6640625" style="75" bestFit="1" customWidth="1"/>
    <col min="154" max="154" width="10.44140625" style="75" bestFit="1" customWidth="1"/>
    <col min="155" max="155" width="12" style="75" bestFit="1" customWidth="1"/>
    <col min="156" max="156" width="11.6640625" style="75" bestFit="1" customWidth="1"/>
    <col min="157" max="16384" width="9.109375" style="75"/>
  </cols>
  <sheetData>
    <row r="1" spans="3:156" ht="17.399999999999999" x14ac:dyDescent="0.3">
      <c r="C1" s="603"/>
      <c r="D1" s="603"/>
    </row>
    <row r="2" spans="3:156" x14ac:dyDescent="0.25">
      <c r="C2" s="614" t="s">
        <v>141</v>
      </c>
      <c r="D2" s="615"/>
    </row>
    <row r="3" spans="3:156" ht="13.8" thickBot="1" x14ac:dyDescent="0.3">
      <c r="C3" s="616"/>
      <c r="D3" s="616"/>
    </row>
    <row r="5" spans="3:156" x14ac:dyDescent="0.25">
      <c r="E5" s="593">
        <v>42704</v>
      </c>
      <c r="F5" s="594"/>
      <c r="G5" s="594"/>
      <c r="H5" s="594"/>
      <c r="I5" s="593">
        <v>42735</v>
      </c>
      <c r="J5" s="594"/>
      <c r="K5" s="594"/>
      <c r="L5" s="594"/>
      <c r="M5" s="593">
        <v>42765</v>
      </c>
      <c r="N5" s="594"/>
      <c r="O5" s="594"/>
      <c r="P5" s="594"/>
      <c r="Q5" s="593">
        <v>42794</v>
      </c>
      <c r="R5" s="594"/>
      <c r="S5" s="594"/>
      <c r="T5" s="594"/>
      <c r="U5" s="593">
        <v>42825</v>
      </c>
      <c r="V5" s="594"/>
      <c r="W5" s="594"/>
      <c r="X5" s="594"/>
      <c r="Y5" s="593">
        <v>42855</v>
      </c>
      <c r="Z5" s="594"/>
      <c r="AA5" s="594"/>
      <c r="AB5" s="594"/>
      <c r="AC5" s="593">
        <v>42886</v>
      </c>
      <c r="AD5" s="594"/>
      <c r="AE5" s="594"/>
      <c r="AF5" s="594"/>
      <c r="AG5" s="593">
        <v>42916</v>
      </c>
      <c r="AH5" s="594"/>
      <c r="AI5" s="594"/>
      <c r="AJ5" s="594"/>
      <c r="AK5" s="593">
        <v>42947</v>
      </c>
      <c r="AL5" s="594"/>
      <c r="AM5" s="594"/>
      <c r="AN5" s="594"/>
      <c r="AO5" s="593">
        <v>42978</v>
      </c>
      <c r="AP5" s="594"/>
      <c r="AQ5" s="594"/>
      <c r="AR5" s="594"/>
      <c r="AS5" s="593">
        <v>43008</v>
      </c>
      <c r="AT5" s="594"/>
      <c r="AU5" s="594"/>
      <c r="AV5" s="594"/>
      <c r="AW5" s="593">
        <v>43039</v>
      </c>
      <c r="AX5" s="594"/>
      <c r="AY5" s="594"/>
      <c r="AZ5" s="594"/>
      <c r="BA5" s="593">
        <v>43069</v>
      </c>
      <c r="BB5" s="594"/>
      <c r="BC5" s="594"/>
      <c r="BD5" s="594"/>
      <c r="BE5" s="593">
        <v>43100</v>
      </c>
      <c r="BF5" s="594"/>
      <c r="BG5" s="594"/>
      <c r="BH5" s="594"/>
      <c r="BI5" s="593">
        <v>43101</v>
      </c>
      <c r="BJ5" s="594"/>
      <c r="BK5" s="594"/>
      <c r="BL5" s="594"/>
      <c r="BM5" s="593">
        <v>43132</v>
      </c>
      <c r="BN5" s="594"/>
      <c r="BO5" s="594"/>
      <c r="BP5" s="594"/>
      <c r="BQ5" s="593">
        <v>43160</v>
      </c>
      <c r="BR5" s="594"/>
      <c r="BS5" s="594"/>
      <c r="BT5" s="594"/>
      <c r="BU5" s="593">
        <v>43191</v>
      </c>
      <c r="BV5" s="594"/>
      <c r="BW5" s="594"/>
      <c r="BX5" s="594"/>
      <c r="BY5" s="593">
        <v>43221</v>
      </c>
      <c r="BZ5" s="594"/>
      <c r="CA5" s="594"/>
      <c r="CB5" s="594"/>
      <c r="CC5" s="593">
        <v>43252</v>
      </c>
      <c r="CD5" s="594"/>
      <c r="CE5" s="594"/>
      <c r="CF5" s="594"/>
      <c r="CG5" s="593">
        <v>43282</v>
      </c>
      <c r="CH5" s="594"/>
      <c r="CI5" s="594"/>
      <c r="CJ5" s="594"/>
      <c r="CK5" s="593">
        <v>43313</v>
      </c>
      <c r="CL5" s="594"/>
      <c r="CM5" s="594"/>
      <c r="CN5" s="594"/>
      <c r="CO5" s="593">
        <v>43344</v>
      </c>
      <c r="CP5" s="594"/>
      <c r="CQ5" s="594"/>
      <c r="CR5" s="594"/>
      <c r="CS5" s="593">
        <v>43374</v>
      </c>
      <c r="CT5" s="594"/>
      <c r="CU5" s="594"/>
      <c r="CV5" s="594"/>
      <c r="CW5" s="593">
        <v>43434</v>
      </c>
      <c r="CX5" s="594"/>
      <c r="CY5" s="594"/>
      <c r="CZ5" s="594"/>
      <c r="DA5" s="593">
        <v>43465</v>
      </c>
      <c r="DB5" s="594"/>
      <c r="DC5" s="594"/>
      <c r="DD5" s="594"/>
      <c r="DE5" s="593">
        <v>43496</v>
      </c>
      <c r="DF5" s="594"/>
      <c r="DG5" s="594"/>
      <c r="DH5" s="594"/>
      <c r="DI5" s="593">
        <v>43524</v>
      </c>
      <c r="DJ5" s="594"/>
      <c r="DK5" s="594"/>
      <c r="DL5" s="594"/>
      <c r="DM5" s="593">
        <v>43555</v>
      </c>
      <c r="DN5" s="594"/>
      <c r="DO5" s="594"/>
      <c r="DP5" s="594"/>
      <c r="DQ5" s="593">
        <v>43585</v>
      </c>
      <c r="DR5" s="594"/>
      <c r="DS5" s="594"/>
      <c r="DT5" s="594"/>
      <c r="DU5" s="593">
        <v>43615</v>
      </c>
      <c r="DV5" s="594"/>
      <c r="DW5" s="594"/>
      <c r="DX5" s="594"/>
      <c r="DY5" s="593">
        <v>43646</v>
      </c>
      <c r="DZ5" s="594"/>
      <c r="EA5" s="594"/>
      <c r="EB5" s="594"/>
      <c r="EC5" s="593">
        <v>43676</v>
      </c>
      <c r="ED5" s="594"/>
      <c r="EE5" s="594"/>
      <c r="EF5" s="594"/>
      <c r="EG5" s="593">
        <v>43707</v>
      </c>
      <c r="EH5" s="594"/>
      <c r="EI5" s="594"/>
      <c r="EJ5" s="594"/>
      <c r="EK5" s="593">
        <v>43738</v>
      </c>
      <c r="EL5" s="594"/>
      <c r="EM5" s="594"/>
      <c r="EN5" s="594"/>
      <c r="EO5" s="593">
        <v>43768</v>
      </c>
      <c r="EP5" s="594"/>
      <c r="EQ5" s="594"/>
      <c r="ER5" s="594"/>
      <c r="ES5" s="593">
        <v>43799</v>
      </c>
      <c r="ET5" s="594"/>
      <c r="EU5" s="594"/>
      <c r="EV5" s="594"/>
      <c r="EW5" s="593">
        <v>43829</v>
      </c>
      <c r="EX5" s="594"/>
      <c r="EY5" s="594"/>
      <c r="EZ5" s="594"/>
    </row>
    <row r="6" spans="3:156" ht="12.75" customHeight="1" x14ac:dyDescent="0.25">
      <c r="C6" s="617"/>
      <c r="D6" s="618"/>
      <c r="E6" s="590" t="s">
        <v>0</v>
      </c>
      <c r="F6" s="585" t="s">
        <v>1</v>
      </c>
      <c r="G6" s="586"/>
      <c r="H6" s="587"/>
      <c r="I6" s="590" t="s">
        <v>0</v>
      </c>
      <c r="J6" s="585" t="s">
        <v>1</v>
      </c>
      <c r="K6" s="586"/>
      <c r="L6" s="587"/>
      <c r="M6" s="590" t="s">
        <v>0</v>
      </c>
      <c r="N6" s="585" t="s">
        <v>1</v>
      </c>
      <c r="O6" s="586"/>
      <c r="P6" s="587"/>
      <c r="Q6" s="590" t="s">
        <v>0</v>
      </c>
      <c r="R6" s="585" t="s">
        <v>1</v>
      </c>
      <c r="S6" s="586"/>
      <c r="T6" s="587"/>
      <c r="U6" s="590" t="s">
        <v>0</v>
      </c>
      <c r="V6" s="585" t="s">
        <v>1</v>
      </c>
      <c r="W6" s="586"/>
      <c r="X6" s="587"/>
      <c r="Y6" s="590" t="s">
        <v>0</v>
      </c>
      <c r="Z6" s="585" t="s">
        <v>1</v>
      </c>
      <c r="AA6" s="586"/>
      <c r="AB6" s="587"/>
      <c r="AC6" s="590" t="s">
        <v>0</v>
      </c>
      <c r="AD6" s="585" t="s">
        <v>1</v>
      </c>
      <c r="AE6" s="586"/>
      <c r="AF6" s="587"/>
      <c r="AG6" s="590" t="s">
        <v>0</v>
      </c>
      <c r="AH6" s="585" t="s">
        <v>1</v>
      </c>
      <c r="AI6" s="586"/>
      <c r="AJ6" s="587"/>
      <c r="AK6" s="590" t="s">
        <v>0</v>
      </c>
      <c r="AL6" s="585" t="s">
        <v>1</v>
      </c>
      <c r="AM6" s="586"/>
      <c r="AN6" s="587"/>
      <c r="AO6" s="590" t="s">
        <v>0</v>
      </c>
      <c r="AP6" s="585" t="s">
        <v>1</v>
      </c>
      <c r="AQ6" s="586"/>
      <c r="AR6" s="587"/>
      <c r="AS6" s="590" t="s">
        <v>0</v>
      </c>
      <c r="AT6" s="585" t="s">
        <v>1</v>
      </c>
      <c r="AU6" s="586"/>
      <c r="AV6" s="587"/>
      <c r="AW6" s="590" t="s">
        <v>0</v>
      </c>
      <c r="AX6" s="585" t="s">
        <v>1</v>
      </c>
      <c r="AY6" s="586"/>
      <c r="AZ6" s="587"/>
      <c r="BA6" s="590" t="s">
        <v>0</v>
      </c>
      <c r="BB6" s="585" t="s">
        <v>1</v>
      </c>
      <c r="BC6" s="586"/>
      <c r="BD6" s="587"/>
      <c r="BE6" s="590" t="s">
        <v>0</v>
      </c>
      <c r="BF6" s="585" t="s">
        <v>1</v>
      </c>
      <c r="BG6" s="586"/>
      <c r="BH6" s="587"/>
      <c r="BI6" s="590" t="s">
        <v>0</v>
      </c>
      <c r="BJ6" s="585" t="s">
        <v>1</v>
      </c>
      <c r="BK6" s="586"/>
      <c r="BL6" s="587"/>
      <c r="BM6" s="590" t="s">
        <v>0</v>
      </c>
      <c r="BN6" s="585" t="s">
        <v>1</v>
      </c>
      <c r="BO6" s="586"/>
      <c r="BP6" s="587"/>
      <c r="BQ6" s="590" t="s">
        <v>0</v>
      </c>
      <c r="BR6" s="585" t="s">
        <v>1</v>
      </c>
      <c r="BS6" s="586"/>
      <c r="BT6" s="587"/>
      <c r="BU6" s="590" t="s">
        <v>0</v>
      </c>
      <c r="BV6" s="585" t="s">
        <v>1</v>
      </c>
      <c r="BW6" s="586"/>
      <c r="BX6" s="587"/>
      <c r="BY6" s="585" t="s">
        <v>0</v>
      </c>
      <c r="BZ6" s="586" t="s">
        <v>1</v>
      </c>
      <c r="CA6" s="587"/>
      <c r="CB6" s="465"/>
      <c r="CC6" s="585" t="s">
        <v>0</v>
      </c>
      <c r="CD6" s="586" t="s">
        <v>1</v>
      </c>
      <c r="CE6" s="587"/>
      <c r="CF6" s="465"/>
      <c r="CG6" s="465" t="s">
        <v>0</v>
      </c>
      <c r="CH6" s="466" t="s">
        <v>1</v>
      </c>
      <c r="CI6" s="465"/>
      <c r="CJ6" s="465"/>
      <c r="CK6" s="465" t="s">
        <v>0</v>
      </c>
      <c r="CL6" s="466" t="s">
        <v>1</v>
      </c>
      <c r="CM6" s="465"/>
      <c r="CN6" s="465"/>
      <c r="CO6" s="465" t="s">
        <v>0</v>
      </c>
      <c r="CP6" s="466" t="s">
        <v>1</v>
      </c>
      <c r="CQ6" s="465"/>
      <c r="CR6" s="465"/>
      <c r="CS6" s="470" t="s">
        <v>0</v>
      </c>
      <c r="CT6" s="471" t="s">
        <v>1</v>
      </c>
      <c r="CU6" s="470"/>
      <c r="CV6" s="470"/>
      <c r="CW6" s="475" t="s">
        <v>0</v>
      </c>
      <c r="CX6" s="476" t="s">
        <v>1</v>
      </c>
      <c r="CY6" s="475"/>
      <c r="CZ6" s="482"/>
      <c r="DA6" s="480" t="s">
        <v>0</v>
      </c>
      <c r="DB6" s="481" t="s">
        <v>1</v>
      </c>
      <c r="DC6" s="480"/>
      <c r="DD6" s="482"/>
      <c r="DE6" s="480" t="s">
        <v>0</v>
      </c>
      <c r="DF6" s="481" t="s">
        <v>1</v>
      </c>
      <c r="DG6" s="480"/>
      <c r="DH6" s="482"/>
      <c r="DI6" s="486" t="s">
        <v>0</v>
      </c>
      <c r="DJ6" s="487" t="s">
        <v>1</v>
      </c>
      <c r="DK6" s="486"/>
      <c r="DL6" s="482"/>
      <c r="DM6" s="491" t="s">
        <v>0</v>
      </c>
      <c r="DN6" s="492" t="s">
        <v>1</v>
      </c>
      <c r="DO6" s="491"/>
      <c r="DP6" s="482"/>
      <c r="DQ6" s="496" t="s">
        <v>0</v>
      </c>
      <c r="DR6" s="497" t="s">
        <v>1</v>
      </c>
      <c r="DS6" s="496"/>
      <c r="DT6" s="482"/>
      <c r="DU6" s="501" t="s">
        <v>0</v>
      </c>
      <c r="DV6" s="502" t="s">
        <v>1</v>
      </c>
      <c r="DW6" s="501"/>
      <c r="DX6" s="482"/>
      <c r="DY6" s="514" t="s">
        <v>0</v>
      </c>
      <c r="DZ6" s="515" t="s">
        <v>1</v>
      </c>
      <c r="EA6" s="514"/>
      <c r="EB6" s="482"/>
      <c r="EC6" s="523" t="s">
        <v>0</v>
      </c>
      <c r="ED6" s="524" t="s">
        <v>1</v>
      </c>
      <c r="EE6" s="523"/>
      <c r="EF6" s="482"/>
      <c r="EG6" s="523" t="s">
        <v>0</v>
      </c>
      <c r="EH6" s="524" t="s">
        <v>1</v>
      </c>
      <c r="EI6" s="523"/>
      <c r="EJ6" s="482"/>
      <c r="EK6" s="535" t="s">
        <v>0</v>
      </c>
      <c r="EL6" s="536" t="s">
        <v>1</v>
      </c>
      <c r="EM6" s="535"/>
      <c r="EN6" s="482"/>
      <c r="EO6" s="550" t="s">
        <v>0</v>
      </c>
      <c r="EP6" s="551" t="s">
        <v>1</v>
      </c>
      <c r="EQ6" s="550"/>
      <c r="ER6" s="482"/>
      <c r="ES6" s="559" t="s">
        <v>0</v>
      </c>
      <c r="ET6" s="560" t="s">
        <v>1</v>
      </c>
      <c r="EU6" s="559"/>
      <c r="EV6" s="482"/>
      <c r="EW6" s="571" t="s">
        <v>0</v>
      </c>
      <c r="EX6" s="572" t="s">
        <v>1</v>
      </c>
      <c r="EY6" s="571"/>
      <c r="EZ6" s="482"/>
    </row>
    <row r="7" spans="3:156" ht="25.5" customHeight="1" x14ac:dyDescent="0.25">
      <c r="C7" s="619"/>
      <c r="D7" s="620"/>
      <c r="E7" s="591"/>
      <c r="F7" s="420" t="s">
        <v>2</v>
      </c>
      <c r="G7" s="420" t="s">
        <v>4</v>
      </c>
      <c r="H7" s="420" t="s">
        <v>7</v>
      </c>
      <c r="I7" s="591"/>
      <c r="J7" s="420" t="s">
        <v>2</v>
      </c>
      <c r="K7" s="420" t="s">
        <v>4</v>
      </c>
      <c r="L7" s="420" t="s">
        <v>7</v>
      </c>
      <c r="M7" s="591"/>
      <c r="N7" s="420" t="s">
        <v>2</v>
      </c>
      <c r="O7" s="420" t="s">
        <v>4</v>
      </c>
      <c r="P7" s="420" t="s">
        <v>7</v>
      </c>
      <c r="Q7" s="591"/>
      <c r="R7" s="420" t="s">
        <v>2</v>
      </c>
      <c r="S7" s="420" t="s">
        <v>4</v>
      </c>
      <c r="T7" s="420" t="s">
        <v>7</v>
      </c>
      <c r="U7" s="591"/>
      <c r="V7" s="425" t="s">
        <v>2</v>
      </c>
      <c r="W7" s="428" t="s">
        <v>4</v>
      </c>
      <c r="X7" s="431" t="s">
        <v>7</v>
      </c>
      <c r="Y7" s="591"/>
      <c r="Z7" s="428" t="s">
        <v>2</v>
      </c>
      <c r="AA7" s="428" t="s">
        <v>4</v>
      </c>
      <c r="AB7" s="431" t="s">
        <v>7</v>
      </c>
      <c r="AC7" s="591"/>
      <c r="AD7" s="432" t="s">
        <v>2</v>
      </c>
      <c r="AE7" s="432" t="s">
        <v>4</v>
      </c>
      <c r="AF7" s="432" t="s">
        <v>7</v>
      </c>
      <c r="AG7" s="591"/>
      <c r="AH7" s="435" t="s">
        <v>2</v>
      </c>
      <c r="AI7" s="435" t="s">
        <v>4</v>
      </c>
      <c r="AJ7" s="435" t="s">
        <v>7</v>
      </c>
      <c r="AK7" s="591"/>
      <c r="AL7" s="438" t="s">
        <v>2</v>
      </c>
      <c r="AM7" s="438" t="s">
        <v>4</v>
      </c>
      <c r="AN7" s="438" t="s">
        <v>7</v>
      </c>
      <c r="AO7" s="591"/>
      <c r="AP7" s="441" t="s">
        <v>2</v>
      </c>
      <c r="AQ7" s="441" t="s">
        <v>4</v>
      </c>
      <c r="AR7" s="441" t="s">
        <v>7</v>
      </c>
      <c r="AS7" s="591"/>
      <c r="AT7" s="444" t="s">
        <v>2</v>
      </c>
      <c r="AU7" s="444" t="s">
        <v>4</v>
      </c>
      <c r="AV7" s="444" t="s">
        <v>7</v>
      </c>
      <c r="AW7" s="591"/>
      <c r="AX7" s="447" t="s">
        <v>2</v>
      </c>
      <c r="AY7" s="447" t="s">
        <v>4</v>
      </c>
      <c r="AZ7" s="447" t="s">
        <v>7</v>
      </c>
      <c r="BA7" s="591"/>
      <c r="BB7" s="450" t="s">
        <v>2</v>
      </c>
      <c r="BC7" s="450" t="s">
        <v>4</v>
      </c>
      <c r="BD7" s="450" t="s">
        <v>7</v>
      </c>
      <c r="BE7" s="591"/>
      <c r="BF7" s="453" t="s">
        <v>2</v>
      </c>
      <c r="BG7" s="453" t="s">
        <v>4</v>
      </c>
      <c r="BH7" s="453" t="s">
        <v>7</v>
      </c>
      <c r="BI7" s="591"/>
      <c r="BJ7" s="456" t="s">
        <v>2</v>
      </c>
      <c r="BK7" s="456" t="s">
        <v>4</v>
      </c>
      <c r="BL7" s="456" t="s">
        <v>7</v>
      </c>
      <c r="BM7" s="591"/>
      <c r="BN7" s="459" t="s">
        <v>2</v>
      </c>
      <c r="BO7" s="459" t="s">
        <v>4</v>
      </c>
      <c r="BP7" s="459" t="s">
        <v>7</v>
      </c>
      <c r="BQ7" s="591"/>
      <c r="BR7" s="459" t="s">
        <v>2</v>
      </c>
      <c r="BS7" s="459" t="s">
        <v>4</v>
      </c>
      <c r="BT7" s="459" t="s">
        <v>7</v>
      </c>
      <c r="BU7" s="591"/>
      <c r="BV7" s="459" t="s">
        <v>2</v>
      </c>
      <c r="BW7" s="459" t="s">
        <v>4</v>
      </c>
      <c r="BX7" s="459" t="s">
        <v>7</v>
      </c>
      <c r="BY7" s="462"/>
      <c r="BZ7" s="462" t="s">
        <v>2</v>
      </c>
      <c r="CA7" s="462" t="s">
        <v>4</v>
      </c>
      <c r="CB7" s="462" t="s">
        <v>7</v>
      </c>
      <c r="CC7" s="462"/>
      <c r="CD7" s="462" t="s">
        <v>2</v>
      </c>
      <c r="CE7" s="462" t="s">
        <v>4</v>
      </c>
      <c r="CF7" s="462" t="s">
        <v>7</v>
      </c>
      <c r="CG7" s="462"/>
      <c r="CH7" s="462" t="s">
        <v>2</v>
      </c>
      <c r="CI7" s="462" t="s">
        <v>4</v>
      </c>
      <c r="CJ7" s="462" t="s">
        <v>7</v>
      </c>
      <c r="CK7" s="462"/>
      <c r="CL7" s="462" t="s">
        <v>2</v>
      </c>
      <c r="CM7" s="462" t="s">
        <v>4</v>
      </c>
      <c r="CN7" s="462" t="s">
        <v>7</v>
      </c>
      <c r="CO7" s="462"/>
      <c r="CP7" s="462" t="s">
        <v>2</v>
      </c>
      <c r="CQ7" s="462" t="s">
        <v>4</v>
      </c>
      <c r="CR7" s="462" t="s">
        <v>7</v>
      </c>
      <c r="CS7" s="467"/>
      <c r="CT7" s="467" t="s">
        <v>2</v>
      </c>
      <c r="CU7" s="467" t="s">
        <v>4</v>
      </c>
      <c r="CV7" s="467" t="s">
        <v>7</v>
      </c>
      <c r="CW7" s="472"/>
      <c r="CX7" s="472" t="s">
        <v>2</v>
      </c>
      <c r="CY7" s="472" t="s">
        <v>4</v>
      </c>
      <c r="CZ7" s="472" t="s">
        <v>7</v>
      </c>
      <c r="DA7" s="477"/>
      <c r="DB7" s="477" t="s">
        <v>2</v>
      </c>
      <c r="DC7" s="477" t="s">
        <v>4</v>
      </c>
      <c r="DD7" s="477" t="s">
        <v>7</v>
      </c>
      <c r="DE7" s="477"/>
      <c r="DF7" s="477" t="s">
        <v>2</v>
      </c>
      <c r="DG7" s="477" t="s">
        <v>4</v>
      </c>
      <c r="DH7" s="477" t="s">
        <v>7</v>
      </c>
      <c r="DI7" s="483"/>
      <c r="DJ7" s="483" t="s">
        <v>2</v>
      </c>
      <c r="DK7" s="483" t="s">
        <v>4</v>
      </c>
      <c r="DL7" s="483" t="s">
        <v>7</v>
      </c>
      <c r="DM7" s="488"/>
      <c r="DN7" s="488" t="s">
        <v>2</v>
      </c>
      <c r="DO7" s="488" t="s">
        <v>4</v>
      </c>
      <c r="DP7" s="488" t="s">
        <v>7</v>
      </c>
      <c r="DQ7" s="493"/>
      <c r="DR7" s="493" t="s">
        <v>2</v>
      </c>
      <c r="DS7" s="493" t="s">
        <v>4</v>
      </c>
      <c r="DT7" s="493" t="s">
        <v>7</v>
      </c>
      <c r="DU7" s="498"/>
      <c r="DV7" s="498" t="s">
        <v>2</v>
      </c>
      <c r="DW7" s="498" t="s">
        <v>4</v>
      </c>
      <c r="DX7" s="498" t="s">
        <v>7</v>
      </c>
      <c r="DY7" s="511"/>
      <c r="DZ7" s="511" t="s">
        <v>2</v>
      </c>
      <c r="EA7" s="511" t="s">
        <v>4</v>
      </c>
      <c r="EB7" s="511" t="s">
        <v>7</v>
      </c>
      <c r="EC7" s="525"/>
      <c r="ED7" s="525" t="s">
        <v>2</v>
      </c>
      <c r="EE7" s="525" t="s">
        <v>4</v>
      </c>
      <c r="EF7" s="525" t="s">
        <v>7</v>
      </c>
      <c r="EG7" s="525"/>
      <c r="EH7" s="525" t="s">
        <v>2</v>
      </c>
      <c r="EI7" s="525" t="s">
        <v>4</v>
      </c>
      <c r="EJ7" s="525" t="s">
        <v>7</v>
      </c>
      <c r="EK7" s="537"/>
      <c r="EL7" s="537" t="s">
        <v>2</v>
      </c>
      <c r="EM7" s="537" t="s">
        <v>4</v>
      </c>
      <c r="EN7" s="537" t="s">
        <v>7</v>
      </c>
      <c r="EO7" s="547"/>
      <c r="EP7" s="547" t="s">
        <v>2</v>
      </c>
      <c r="EQ7" s="547" t="s">
        <v>4</v>
      </c>
      <c r="ER7" s="547" t="s">
        <v>7</v>
      </c>
      <c r="ES7" s="561"/>
      <c r="ET7" s="561" t="s">
        <v>2</v>
      </c>
      <c r="EU7" s="561" t="s">
        <v>4</v>
      </c>
      <c r="EV7" s="561" t="s">
        <v>7</v>
      </c>
      <c r="EW7" s="573"/>
      <c r="EX7" s="573" t="s">
        <v>2</v>
      </c>
      <c r="EY7" s="573" t="s">
        <v>4</v>
      </c>
      <c r="EZ7" s="573" t="s">
        <v>7</v>
      </c>
    </row>
    <row r="8" spans="3:156" ht="25.5" customHeight="1" x14ac:dyDescent="0.25">
      <c r="C8" s="619"/>
      <c r="D8" s="620"/>
      <c r="E8" s="591"/>
      <c r="F8" s="421" t="s">
        <v>3</v>
      </c>
      <c r="G8" s="421" t="s">
        <v>5</v>
      </c>
      <c r="H8" s="421" t="s">
        <v>8</v>
      </c>
      <c r="I8" s="591"/>
      <c r="J8" s="421" t="s">
        <v>3</v>
      </c>
      <c r="K8" s="421" t="s">
        <v>5</v>
      </c>
      <c r="L8" s="421" t="s">
        <v>8</v>
      </c>
      <c r="M8" s="591"/>
      <c r="N8" s="421" t="s">
        <v>3</v>
      </c>
      <c r="O8" s="421" t="s">
        <v>5</v>
      </c>
      <c r="P8" s="421" t="s">
        <v>8</v>
      </c>
      <c r="Q8" s="591"/>
      <c r="R8" s="421" t="s">
        <v>3</v>
      </c>
      <c r="S8" s="421" t="s">
        <v>5</v>
      </c>
      <c r="T8" s="421" t="s">
        <v>8</v>
      </c>
      <c r="U8" s="591"/>
      <c r="V8" s="429" t="s">
        <v>3</v>
      </c>
      <c r="W8" s="426" t="s">
        <v>5</v>
      </c>
      <c r="X8" s="426" t="s">
        <v>8</v>
      </c>
      <c r="Y8" s="591"/>
      <c r="Z8" s="429" t="s">
        <v>3</v>
      </c>
      <c r="AA8" s="429" t="s">
        <v>5</v>
      </c>
      <c r="AB8" s="429" t="s">
        <v>8</v>
      </c>
      <c r="AC8" s="591"/>
      <c r="AD8" s="433" t="s">
        <v>3</v>
      </c>
      <c r="AE8" s="433" t="s">
        <v>5</v>
      </c>
      <c r="AF8" s="433" t="s">
        <v>8</v>
      </c>
      <c r="AG8" s="591"/>
      <c r="AH8" s="436" t="s">
        <v>3</v>
      </c>
      <c r="AI8" s="436" t="s">
        <v>5</v>
      </c>
      <c r="AJ8" s="436" t="s">
        <v>8</v>
      </c>
      <c r="AK8" s="591"/>
      <c r="AL8" s="439" t="s">
        <v>3</v>
      </c>
      <c r="AM8" s="439" t="s">
        <v>5</v>
      </c>
      <c r="AN8" s="439" t="s">
        <v>8</v>
      </c>
      <c r="AO8" s="591"/>
      <c r="AP8" s="442" t="s">
        <v>3</v>
      </c>
      <c r="AQ8" s="442" t="s">
        <v>5</v>
      </c>
      <c r="AR8" s="442" t="s">
        <v>8</v>
      </c>
      <c r="AS8" s="591"/>
      <c r="AT8" s="445" t="s">
        <v>3</v>
      </c>
      <c r="AU8" s="445" t="s">
        <v>5</v>
      </c>
      <c r="AV8" s="445" t="s">
        <v>8</v>
      </c>
      <c r="AW8" s="591"/>
      <c r="AX8" s="448" t="s">
        <v>3</v>
      </c>
      <c r="AY8" s="448" t="s">
        <v>5</v>
      </c>
      <c r="AZ8" s="448" t="s">
        <v>8</v>
      </c>
      <c r="BA8" s="591"/>
      <c r="BB8" s="451" t="s">
        <v>3</v>
      </c>
      <c r="BC8" s="451" t="s">
        <v>5</v>
      </c>
      <c r="BD8" s="451" t="s">
        <v>8</v>
      </c>
      <c r="BE8" s="591"/>
      <c r="BF8" s="454" t="s">
        <v>3</v>
      </c>
      <c r="BG8" s="454" t="s">
        <v>5</v>
      </c>
      <c r="BH8" s="454" t="s">
        <v>8</v>
      </c>
      <c r="BI8" s="591"/>
      <c r="BJ8" s="457" t="s">
        <v>3</v>
      </c>
      <c r="BK8" s="457" t="s">
        <v>5</v>
      </c>
      <c r="BL8" s="457" t="s">
        <v>8</v>
      </c>
      <c r="BM8" s="591"/>
      <c r="BN8" s="460" t="s">
        <v>3</v>
      </c>
      <c r="BO8" s="460" t="s">
        <v>5</v>
      </c>
      <c r="BP8" s="460" t="s">
        <v>8</v>
      </c>
      <c r="BQ8" s="591"/>
      <c r="BR8" s="460" t="s">
        <v>3</v>
      </c>
      <c r="BS8" s="460" t="s">
        <v>5</v>
      </c>
      <c r="BT8" s="460" t="s">
        <v>8</v>
      </c>
      <c r="BU8" s="591"/>
      <c r="BV8" s="460" t="s">
        <v>3</v>
      </c>
      <c r="BW8" s="460" t="s">
        <v>5</v>
      </c>
      <c r="BX8" s="460" t="s">
        <v>8</v>
      </c>
      <c r="BY8" s="463"/>
      <c r="BZ8" s="463" t="s">
        <v>3</v>
      </c>
      <c r="CA8" s="463" t="s">
        <v>5</v>
      </c>
      <c r="CB8" s="463" t="s">
        <v>8</v>
      </c>
      <c r="CC8" s="463"/>
      <c r="CD8" s="463" t="s">
        <v>3</v>
      </c>
      <c r="CE8" s="463" t="s">
        <v>5</v>
      </c>
      <c r="CF8" s="463" t="s">
        <v>8</v>
      </c>
      <c r="CG8" s="463"/>
      <c r="CH8" s="463" t="s">
        <v>3</v>
      </c>
      <c r="CI8" s="463" t="s">
        <v>5</v>
      </c>
      <c r="CJ8" s="463" t="s">
        <v>8</v>
      </c>
      <c r="CK8" s="463"/>
      <c r="CL8" s="463" t="s">
        <v>3</v>
      </c>
      <c r="CM8" s="463" t="s">
        <v>5</v>
      </c>
      <c r="CN8" s="463" t="s">
        <v>8</v>
      </c>
      <c r="CO8" s="463"/>
      <c r="CP8" s="463" t="s">
        <v>3</v>
      </c>
      <c r="CQ8" s="463" t="s">
        <v>5</v>
      </c>
      <c r="CR8" s="463" t="s">
        <v>8</v>
      </c>
      <c r="CS8" s="468"/>
      <c r="CT8" s="468" t="s">
        <v>3</v>
      </c>
      <c r="CU8" s="468" t="s">
        <v>5</v>
      </c>
      <c r="CV8" s="468" t="s">
        <v>8</v>
      </c>
      <c r="CW8" s="473"/>
      <c r="CX8" s="473" t="s">
        <v>3</v>
      </c>
      <c r="CY8" s="473" t="s">
        <v>5</v>
      </c>
      <c r="CZ8" s="473" t="s">
        <v>8</v>
      </c>
      <c r="DA8" s="478"/>
      <c r="DB8" s="478" t="s">
        <v>3</v>
      </c>
      <c r="DC8" s="478" t="s">
        <v>5</v>
      </c>
      <c r="DD8" s="478" t="s">
        <v>8</v>
      </c>
      <c r="DE8" s="478"/>
      <c r="DF8" s="478" t="s">
        <v>3</v>
      </c>
      <c r="DG8" s="478" t="s">
        <v>5</v>
      </c>
      <c r="DH8" s="478" t="s">
        <v>8</v>
      </c>
      <c r="DI8" s="484"/>
      <c r="DJ8" s="484" t="s">
        <v>3</v>
      </c>
      <c r="DK8" s="484" t="s">
        <v>5</v>
      </c>
      <c r="DL8" s="484" t="s">
        <v>8</v>
      </c>
      <c r="DM8" s="489"/>
      <c r="DN8" s="489" t="s">
        <v>3</v>
      </c>
      <c r="DO8" s="489" t="s">
        <v>5</v>
      </c>
      <c r="DP8" s="489" t="s">
        <v>8</v>
      </c>
      <c r="DQ8" s="494"/>
      <c r="DR8" s="494" t="s">
        <v>3</v>
      </c>
      <c r="DS8" s="494" t="s">
        <v>5</v>
      </c>
      <c r="DT8" s="494" t="s">
        <v>8</v>
      </c>
      <c r="DU8" s="499"/>
      <c r="DV8" s="499" t="s">
        <v>3</v>
      </c>
      <c r="DW8" s="499" t="s">
        <v>5</v>
      </c>
      <c r="DX8" s="499" t="s">
        <v>8</v>
      </c>
      <c r="DY8" s="512"/>
      <c r="DZ8" s="512" t="s">
        <v>3</v>
      </c>
      <c r="EA8" s="512" t="s">
        <v>5</v>
      </c>
      <c r="EB8" s="512" t="s">
        <v>8</v>
      </c>
      <c r="EC8" s="526"/>
      <c r="ED8" s="526" t="s">
        <v>3</v>
      </c>
      <c r="EE8" s="526" t="s">
        <v>5</v>
      </c>
      <c r="EF8" s="526" t="s">
        <v>8</v>
      </c>
      <c r="EG8" s="526"/>
      <c r="EH8" s="526" t="s">
        <v>3</v>
      </c>
      <c r="EI8" s="526" t="s">
        <v>5</v>
      </c>
      <c r="EJ8" s="526" t="s">
        <v>8</v>
      </c>
      <c r="EK8" s="538"/>
      <c r="EL8" s="538" t="s">
        <v>3</v>
      </c>
      <c r="EM8" s="538" t="s">
        <v>5</v>
      </c>
      <c r="EN8" s="538" t="s">
        <v>8</v>
      </c>
      <c r="EO8" s="548"/>
      <c r="EP8" s="548" t="s">
        <v>3</v>
      </c>
      <c r="EQ8" s="548" t="s">
        <v>5</v>
      </c>
      <c r="ER8" s="548" t="s">
        <v>8</v>
      </c>
      <c r="ES8" s="562"/>
      <c r="ET8" s="562" t="s">
        <v>3</v>
      </c>
      <c r="EU8" s="562" t="s">
        <v>5</v>
      </c>
      <c r="EV8" s="562" t="s">
        <v>8</v>
      </c>
      <c r="EW8" s="574"/>
      <c r="EX8" s="574" t="s">
        <v>3</v>
      </c>
      <c r="EY8" s="574" t="s">
        <v>5</v>
      </c>
      <c r="EZ8" s="574" t="s">
        <v>8</v>
      </c>
    </row>
    <row r="9" spans="3:156" ht="24.75" customHeight="1" x14ac:dyDescent="0.25">
      <c r="C9" s="621"/>
      <c r="D9" s="622"/>
      <c r="E9" s="592"/>
      <c r="F9" s="108"/>
      <c r="G9" s="422" t="s">
        <v>6</v>
      </c>
      <c r="H9" s="422" t="s">
        <v>9</v>
      </c>
      <c r="I9" s="592"/>
      <c r="J9" s="108"/>
      <c r="K9" s="422" t="s">
        <v>6</v>
      </c>
      <c r="L9" s="422" t="s">
        <v>9</v>
      </c>
      <c r="M9" s="592"/>
      <c r="N9" s="108"/>
      <c r="O9" s="422" t="s">
        <v>6</v>
      </c>
      <c r="P9" s="422" t="s">
        <v>9</v>
      </c>
      <c r="Q9" s="592"/>
      <c r="R9" s="108"/>
      <c r="S9" s="422" t="s">
        <v>6</v>
      </c>
      <c r="T9" s="422" t="s">
        <v>9</v>
      </c>
      <c r="U9" s="592"/>
      <c r="V9" s="108"/>
      <c r="W9" s="427" t="s">
        <v>6</v>
      </c>
      <c r="X9" s="427" t="s">
        <v>9</v>
      </c>
      <c r="Y9" s="592"/>
      <c r="Z9" s="108"/>
      <c r="AA9" s="430" t="s">
        <v>6</v>
      </c>
      <c r="AB9" s="430" t="s">
        <v>9</v>
      </c>
      <c r="AC9" s="592"/>
      <c r="AD9" s="108"/>
      <c r="AE9" s="434" t="s">
        <v>6</v>
      </c>
      <c r="AF9" s="434" t="s">
        <v>9</v>
      </c>
      <c r="AG9" s="592"/>
      <c r="AH9" s="108"/>
      <c r="AI9" s="437" t="s">
        <v>6</v>
      </c>
      <c r="AJ9" s="437" t="s">
        <v>9</v>
      </c>
      <c r="AK9" s="592"/>
      <c r="AL9" s="108"/>
      <c r="AM9" s="440" t="s">
        <v>6</v>
      </c>
      <c r="AN9" s="440" t="s">
        <v>9</v>
      </c>
      <c r="AO9" s="592"/>
      <c r="AP9" s="108"/>
      <c r="AQ9" s="443" t="s">
        <v>6</v>
      </c>
      <c r="AR9" s="443" t="s">
        <v>9</v>
      </c>
      <c r="AS9" s="592"/>
      <c r="AT9" s="108"/>
      <c r="AU9" s="446" t="s">
        <v>6</v>
      </c>
      <c r="AV9" s="446" t="s">
        <v>9</v>
      </c>
      <c r="AW9" s="592"/>
      <c r="AX9" s="108"/>
      <c r="AY9" s="449" t="s">
        <v>6</v>
      </c>
      <c r="AZ9" s="449" t="s">
        <v>9</v>
      </c>
      <c r="BA9" s="592"/>
      <c r="BB9" s="108"/>
      <c r="BC9" s="452" t="s">
        <v>6</v>
      </c>
      <c r="BD9" s="452" t="s">
        <v>9</v>
      </c>
      <c r="BE9" s="592"/>
      <c r="BF9" s="108"/>
      <c r="BG9" s="455" t="s">
        <v>6</v>
      </c>
      <c r="BH9" s="455" t="s">
        <v>9</v>
      </c>
      <c r="BI9" s="592"/>
      <c r="BJ9" s="108"/>
      <c r="BK9" s="458" t="s">
        <v>6</v>
      </c>
      <c r="BL9" s="458" t="s">
        <v>9</v>
      </c>
      <c r="BM9" s="592"/>
      <c r="BN9" s="108"/>
      <c r="BO9" s="461" t="s">
        <v>6</v>
      </c>
      <c r="BP9" s="461" t="s">
        <v>9</v>
      </c>
      <c r="BQ9" s="592"/>
      <c r="BR9" s="108"/>
      <c r="BS9" s="461" t="s">
        <v>6</v>
      </c>
      <c r="BT9" s="461" t="s">
        <v>9</v>
      </c>
      <c r="BU9" s="592"/>
      <c r="BV9" s="108"/>
      <c r="BW9" s="461" t="s">
        <v>6</v>
      </c>
      <c r="BX9" s="461" t="s">
        <v>9</v>
      </c>
      <c r="BY9" s="108"/>
      <c r="BZ9" s="464"/>
      <c r="CA9" s="464" t="s">
        <v>6</v>
      </c>
      <c r="CB9" s="108" t="s">
        <v>9</v>
      </c>
      <c r="CC9" s="108"/>
      <c r="CD9" s="464"/>
      <c r="CE9" s="464" t="s">
        <v>6</v>
      </c>
      <c r="CF9" s="108" t="s">
        <v>9</v>
      </c>
      <c r="CG9" s="464"/>
      <c r="CH9" s="464"/>
      <c r="CI9" s="108" t="s">
        <v>6</v>
      </c>
      <c r="CJ9" s="464" t="s">
        <v>9</v>
      </c>
      <c r="CK9" s="464"/>
      <c r="CL9" s="464"/>
      <c r="CM9" s="108" t="s">
        <v>6</v>
      </c>
      <c r="CN9" s="464" t="s">
        <v>9</v>
      </c>
      <c r="CO9" s="464"/>
      <c r="CP9" s="464"/>
      <c r="CQ9" s="108" t="s">
        <v>6</v>
      </c>
      <c r="CR9" s="464" t="s">
        <v>9</v>
      </c>
      <c r="CS9" s="469"/>
      <c r="CT9" s="469"/>
      <c r="CU9" s="108" t="s">
        <v>6</v>
      </c>
      <c r="CV9" s="469" t="s">
        <v>9</v>
      </c>
      <c r="CW9" s="474"/>
      <c r="CX9" s="474"/>
      <c r="CY9" s="108" t="s">
        <v>6</v>
      </c>
      <c r="CZ9" s="474" t="s">
        <v>9</v>
      </c>
      <c r="DA9" s="479"/>
      <c r="DB9" s="479"/>
      <c r="DC9" s="108" t="s">
        <v>6</v>
      </c>
      <c r="DD9" s="479" t="s">
        <v>9</v>
      </c>
      <c r="DE9" s="479"/>
      <c r="DF9" s="479"/>
      <c r="DG9" s="108" t="s">
        <v>6</v>
      </c>
      <c r="DH9" s="479" t="s">
        <v>9</v>
      </c>
      <c r="DI9" s="485"/>
      <c r="DJ9" s="485"/>
      <c r="DK9" s="108" t="s">
        <v>6</v>
      </c>
      <c r="DL9" s="485" t="s">
        <v>9</v>
      </c>
      <c r="DM9" s="490"/>
      <c r="DN9" s="490"/>
      <c r="DO9" s="108" t="s">
        <v>6</v>
      </c>
      <c r="DP9" s="490" t="s">
        <v>9</v>
      </c>
      <c r="DQ9" s="495"/>
      <c r="DR9" s="495"/>
      <c r="DS9" s="108" t="s">
        <v>6</v>
      </c>
      <c r="DT9" s="495" t="s">
        <v>9</v>
      </c>
      <c r="DU9" s="500"/>
      <c r="DV9" s="500"/>
      <c r="DW9" s="108" t="s">
        <v>6</v>
      </c>
      <c r="DX9" s="500" t="s">
        <v>9</v>
      </c>
      <c r="DY9" s="513"/>
      <c r="DZ9" s="513"/>
      <c r="EA9" s="108" t="s">
        <v>6</v>
      </c>
      <c r="EB9" s="513" t="s">
        <v>9</v>
      </c>
      <c r="EC9" s="527"/>
      <c r="ED9" s="527"/>
      <c r="EE9" s="108" t="s">
        <v>6</v>
      </c>
      <c r="EF9" s="527" t="s">
        <v>9</v>
      </c>
      <c r="EG9" s="527"/>
      <c r="EH9" s="527"/>
      <c r="EI9" s="108" t="s">
        <v>6</v>
      </c>
      <c r="EJ9" s="527" t="s">
        <v>9</v>
      </c>
      <c r="EK9" s="539"/>
      <c r="EL9" s="539"/>
      <c r="EM9" s="108" t="s">
        <v>6</v>
      </c>
      <c r="EN9" s="539" t="s">
        <v>9</v>
      </c>
      <c r="EO9" s="549"/>
      <c r="EP9" s="549"/>
      <c r="EQ9" s="108" t="s">
        <v>6</v>
      </c>
      <c r="ER9" s="549" t="s">
        <v>9</v>
      </c>
      <c r="ES9" s="563"/>
      <c r="ET9" s="563"/>
      <c r="EU9" s="108" t="s">
        <v>6</v>
      </c>
      <c r="EV9" s="563" t="s">
        <v>9</v>
      </c>
      <c r="EW9" s="575"/>
      <c r="EX9" s="575"/>
      <c r="EY9" s="108" t="s">
        <v>6</v>
      </c>
      <c r="EZ9" s="575" t="s">
        <v>9</v>
      </c>
    </row>
    <row r="10" spans="3:156" x14ac:dyDescent="0.25">
      <c r="C10" s="610" t="s">
        <v>10</v>
      </c>
      <c r="D10" s="611"/>
    </row>
    <row r="11" spans="3:156" ht="14.25" customHeight="1" x14ac:dyDescent="0.25">
      <c r="C11" s="612" t="s">
        <v>11</v>
      </c>
      <c r="D11" s="613"/>
      <c r="E11" s="198">
        <v>-6670.1900000000005</v>
      </c>
      <c r="F11" s="198">
        <v>-298.58999999999997</v>
      </c>
      <c r="G11" s="198">
        <v>-2101.21</v>
      </c>
      <c r="H11" s="198">
        <v>-4270.3900000000003</v>
      </c>
      <c r="I11" s="198">
        <v>-8642.18</v>
      </c>
      <c r="J11" s="198">
        <v>-811.34</v>
      </c>
      <c r="K11" s="198">
        <v>-1413.95</v>
      </c>
      <c r="L11" s="198">
        <v>-6416.8899999999994</v>
      </c>
      <c r="M11" s="198">
        <v>-8114.14</v>
      </c>
      <c r="N11" s="198">
        <v>-942.89</v>
      </c>
      <c r="O11" s="198">
        <v>-775.26</v>
      </c>
      <c r="P11" s="198">
        <v>-6395.9900000000007</v>
      </c>
      <c r="Q11" s="198">
        <v>-8029.2699999999995</v>
      </c>
      <c r="R11" s="198">
        <v>-478.34000000000003</v>
      </c>
      <c r="S11" s="198">
        <v>-2684.12</v>
      </c>
      <c r="T11" s="198">
        <v>-4866.8100000000004</v>
      </c>
      <c r="U11" s="198">
        <v>-8165.76</v>
      </c>
      <c r="V11" s="198">
        <v>-296.91999999999996</v>
      </c>
      <c r="W11" s="198">
        <v>-4250.5200000000004</v>
      </c>
      <c r="X11" s="198">
        <v>-3618.32</v>
      </c>
      <c r="Y11" s="198">
        <v>-8080.34</v>
      </c>
      <c r="Z11" s="198">
        <v>-2385.3000000000002</v>
      </c>
      <c r="AA11" s="198">
        <v>-2220.73</v>
      </c>
      <c r="AB11" s="198">
        <v>-3474.31</v>
      </c>
      <c r="AC11" s="198">
        <v>-7193.37</v>
      </c>
      <c r="AD11" s="198">
        <v>-1870.85</v>
      </c>
      <c r="AE11" s="198">
        <v>-933.41</v>
      </c>
      <c r="AF11" s="198">
        <v>-4389.1100000000006</v>
      </c>
      <c r="AG11" s="198">
        <v>-6146.68</v>
      </c>
      <c r="AH11" s="198">
        <v>-355.8</v>
      </c>
      <c r="AI11" s="198">
        <v>-1413.81</v>
      </c>
      <c r="AJ11" s="198">
        <v>-4377.07</v>
      </c>
      <c r="AK11" s="198">
        <f>+AK12+AK13</f>
        <v>-6075.2999999999993</v>
      </c>
      <c r="AL11" s="198">
        <f>+AL12+AL13</f>
        <v>-581.75</v>
      </c>
      <c r="AM11" s="198">
        <f>+AM12+AM13</f>
        <v>-1047.48</v>
      </c>
      <c r="AN11" s="198">
        <f>+AN12+AN13</f>
        <v>-4446.07</v>
      </c>
      <c r="AO11" s="198">
        <v>-5897.5599999999995</v>
      </c>
      <c r="AP11" s="198">
        <v>-834.27</v>
      </c>
      <c r="AQ11" s="198">
        <v>-714.24</v>
      </c>
      <c r="AR11" s="198">
        <v>-4349.05</v>
      </c>
      <c r="AS11" s="198">
        <v>-5810.71</v>
      </c>
      <c r="AT11" s="198">
        <v>-216.81</v>
      </c>
      <c r="AU11" s="198">
        <v>-870.55</v>
      </c>
      <c r="AV11" s="198">
        <v>-4723.3500000000004</v>
      </c>
      <c r="AW11" s="198">
        <v>-5810.44</v>
      </c>
      <c r="AX11" s="198">
        <v>-501.17</v>
      </c>
      <c r="AY11" s="198">
        <v>-633.96</v>
      </c>
      <c r="AZ11" s="198">
        <v>-4675.3099999999995</v>
      </c>
      <c r="BA11" s="198">
        <v>-5812.81</v>
      </c>
      <c r="BB11" s="198">
        <v>-369.46000000000004</v>
      </c>
      <c r="BC11" s="198">
        <v>-393.21000000000004</v>
      </c>
      <c r="BD11" s="198">
        <v>-5050.1400000000003</v>
      </c>
      <c r="BE11" s="198">
        <v>-7723.48</v>
      </c>
      <c r="BF11" s="198">
        <v>-289.10000000000002</v>
      </c>
      <c r="BG11" s="198">
        <v>-884.82999999999993</v>
      </c>
      <c r="BH11" s="198">
        <v>-6549.5499999999993</v>
      </c>
      <c r="BI11" s="198">
        <v>-8168.66</v>
      </c>
      <c r="BJ11" s="198">
        <v>-137.91</v>
      </c>
      <c r="BK11" s="198">
        <v>-965.17</v>
      </c>
      <c r="BL11" s="198">
        <v>-7065.58</v>
      </c>
      <c r="BM11" s="198">
        <v>-8161.72</v>
      </c>
      <c r="BN11" s="198">
        <v>-744.38</v>
      </c>
      <c r="BO11" s="198">
        <v>-2280.6</v>
      </c>
      <c r="BP11" s="198">
        <v>-5136.74</v>
      </c>
      <c r="BQ11" s="198">
        <v>-8008.5499999999993</v>
      </c>
      <c r="BR11" s="198">
        <v>-220.47000000000003</v>
      </c>
      <c r="BS11" s="198">
        <v>-3600.45</v>
      </c>
      <c r="BT11" s="198">
        <v>-4187.63</v>
      </c>
      <c r="BU11" s="198">
        <v>-8988.74</v>
      </c>
      <c r="BV11" s="198">
        <v>-2059.36</v>
      </c>
      <c r="BW11" s="198">
        <v>-1825.24</v>
      </c>
      <c r="BX11" s="198">
        <v>-5104.1400000000003</v>
      </c>
      <c r="BY11" s="198">
        <v>-9464.08</v>
      </c>
      <c r="BZ11" s="198">
        <v>-1614.1</v>
      </c>
      <c r="CA11" s="198">
        <v>-1529.1999999999998</v>
      </c>
      <c r="CB11" s="198">
        <v>-6320.7800000000007</v>
      </c>
      <c r="CC11" s="198">
        <v>-10991.550000000001</v>
      </c>
      <c r="CD11" s="198">
        <v>-319.89999999999998</v>
      </c>
      <c r="CE11" s="198">
        <v>-2231.4</v>
      </c>
      <c r="CF11" s="198">
        <v>-8440.25</v>
      </c>
      <c r="CG11" s="198">
        <v>-10989.736000000001</v>
      </c>
      <c r="CH11" s="198">
        <v>-1139.3630000000001</v>
      </c>
      <c r="CI11" s="198">
        <v>-1502.5329999999999</v>
      </c>
      <c r="CJ11" s="198">
        <v>-8347.84</v>
      </c>
      <c r="CK11" s="198">
        <v>-10976.79</v>
      </c>
      <c r="CL11" s="198">
        <v>-1060.1400000000001</v>
      </c>
      <c r="CM11" s="198">
        <v>-1376.85</v>
      </c>
      <c r="CN11" s="198">
        <v>-8539.7999999999993</v>
      </c>
      <c r="CO11" s="198">
        <v>-11203.4</v>
      </c>
      <c r="CP11" s="198">
        <v>-442.18</v>
      </c>
      <c r="CQ11" s="198">
        <v>-2634.11</v>
      </c>
      <c r="CR11" s="198">
        <v>-8127.11</v>
      </c>
      <c r="CS11" s="198">
        <v>-10929.75</v>
      </c>
      <c r="CT11" s="198">
        <v>-936.46</v>
      </c>
      <c r="CU11" s="198">
        <v>-2369.04</v>
      </c>
      <c r="CV11" s="198">
        <v>-7624.25</v>
      </c>
      <c r="CW11" s="198">
        <v>-11643.8</v>
      </c>
      <c r="CX11" s="198">
        <v>-1709.5</v>
      </c>
      <c r="CY11" s="198">
        <v>-1817.32</v>
      </c>
      <c r="CZ11" s="198">
        <v>-8116.98</v>
      </c>
      <c r="DA11" s="198">
        <v>-13781.679999999998</v>
      </c>
      <c r="DB11" s="198">
        <v>-688.08</v>
      </c>
      <c r="DC11" s="198">
        <v>-2224.42</v>
      </c>
      <c r="DD11" s="198">
        <v>-10869.179999999998</v>
      </c>
      <c r="DE11" s="198">
        <v>-14661.279999999999</v>
      </c>
      <c r="DF11" s="198">
        <v>-1142.08</v>
      </c>
      <c r="DG11" s="198">
        <v>-2342.4499999999998</v>
      </c>
      <c r="DH11" s="198">
        <v>-11176.75</v>
      </c>
      <c r="DI11" s="198">
        <v>-14655.869999999999</v>
      </c>
      <c r="DJ11" s="198">
        <v>-1117.82</v>
      </c>
      <c r="DK11" s="198">
        <v>-2786.6</v>
      </c>
      <c r="DL11" s="198">
        <v>-10751.45</v>
      </c>
      <c r="DM11" s="198">
        <v>-14742.240000000002</v>
      </c>
      <c r="DN11" s="198">
        <v>-1226.44</v>
      </c>
      <c r="DO11" s="198">
        <v>-4164.13</v>
      </c>
      <c r="DP11" s="198">
        <v>-9351.67</v>
      </c>
      <c r="DQ11" s="198">
        <v>-13727.24</v>
      </c>
      <c r="DR11" s="198">
        <v>-1554.19</v>
      </c>
      <c r="DS11" s="198">
        <v>-3034.76</v>
      </c>
      <c r="DT11" s="198">
        <v>-9138.2900000000009</v>
      </c>
      <c r="DU11" s="198">
        <v>-14736.73</v>
      </c>
      <c r="DV11" s="198">
        <v>-2564.27</v>
      </c>
      <c r="DW11" s="198">
        <v>-810.22</v>
      </c>
      <c r="DX11" s="198">
        <v>-11362.24</v>
      </c>
      <c r="DY11" s="198">
        <v>-15866.91</v>
      </c>
      <c r="DZ11" s="198">
        <v>-433.01</v>
      </c>
      <c r="EA11" s="198">
        <v>-2204.89</v>
      </c>
      <c r="EB11" s="198">
        <v>-13229.01</v>
      </c>
      <c r="EC11" s="198">
        <v>-15484.039999999999</v>
      </c>
      <c r="ED11" s="198">
        <v>-374.19</v>
      </c>
      <c r="EE11" s="198">
        <v>-2034.49</v>
      </c>
      <c r="EF11" s="198">
        <v>-13075.36</v>
      </c>
      <c r="EG11" s="198">
        <v>-17618.66</v>
      </c>
      <c r="EH11" s="198">
        <v>-1152.3399999999999</v>
      </c>
      <c r="EI11" s="198">
        <v>-2063.7200000000003</v>
      </c>
      <c r="EJ11" s="198">
        <v>-14402.6</v>
      </c>
      <c r="EK11" s="198">
        <v>-17166.63</v>
      </c>
      <c r="EL11" s="198">
        <v>-1251.1000000000001</v>
      </c>
      <c r="EM11" s="198">
        <v>-3970.04</v>
      </c>
      <c r="EN11" s="198">
        <v>-11945.49</v>
      </c>
      <c r="EO11" s="198">
        <v>-17260.29</v>
      </c>
      <c r="EP11" s="198">
        <v>-2497.7799999999997</v>
      </c>
      <c r="EQ11" s="198">
        <v>-2520.73</v>
      </c>
      <c r="ER11" s="198">
        <v>-12241.78</v>
      </c>
      <c r="ES11" s="198">
        <v>-17113.830000000002</v>
      </c>
      <c r="ET11" s="198">
        <v>-2281.06</v>
      </c>
      <c r="EU11" s="198">
        <v>-2318.54</v>
      </c>
      <c r="EV11" s="198">
        <v>-12514.230000000001</v>
      </c>
      <c r="EW11" s="198">
        <v>-16730.879999999997</v>
      </c>
      <c r="EX11" s="198">
        <v>-1621.74</v>
      </c>
      <c r="EY11" s="198">
        <v>-3032.1600000000003</v>
      </c>
      <c r="EZ11" s="198">
        <v>-12076.98</v>
      </c>
    </row>
    <row r="12" spans="3:156" ht="15.9" customHeight="1" x14ac:dyDescent="0.3">
      <c r="C12" s="606" t="s">
        <v>12</v>
      </c>
      <c r="D12" s="78" t="s">
        <v>13</v>
      </c>
      <c r="E12" s="33">
        <v>-5520.26</v>
      </c>
      <c r="F12" s="33">
        <v>-209.51</v>
      </c>
      <c r="G12" s="33">
        <v>-1974.23</v>
      </c>
      <c r="H12" s="33">
        <v>-3336.52</v>
      </c>
      <c r="I12" s="33">
        <v>-7349.03</v>
      </c>
      <c r="J12" s="33">
        <v>-743.96</v>
      </c>
      <c r="K12" s="33">
        <v>-1223.29</v>
      </c>
      <c r="L12" s="33">
        <v>-5381.78</v>
      </c>
      <c r="M12" s="33">
        <v>-6814.55</v>
      </c>
      <c r="N12" s="33">
        <v>-878.41</v>
      </c>
      <c r="O12" s="33">
        <v>-512.33000000000004</v>
      </c>
      <c r="P12" s="33">
        <v>-5423.81</v>
      </c>
      <c r="Q12" s="33">
        <v>-6739.7</v>
      </c>
      <c r="R12" s="33">
        <v>-351.35</v>
      </c>
      <c r="S12" s="33">
        <v>-2362.4299999999998</v>
      </c>
      <c r="T12" s="33">
        <v>-4025.92</v>
      </c>
      <c r="U12" s="33">
        <v>-6873.57</v>
      </c>
      <c r="V12" s="33">
        <v>-160.97999999999999</v>
      </c>
      <c r="W12" s="33">
        <v>-3949.59</v>
      </c>
      <c r="X12" s="33">
        <v>-2763</v>
      </c>
      <c r="Y12" s="33">
        <v>-6783.37</v>
      </c>
      <c r="Z12" s="33">
        <v>-2197.94</v>
      </c>
      <c r="AA12" s="33">
        <v>-2037.23</v>
      </c>
      <c r="AB12" s="33">
        <v>-2548.1999999999998</v>
      </c>
      <c r="AC12" s="33">
        <v>-5888.73</v>
      </c>
      <c r="AD12" s="33">
        <v>-1756.59</v>
      </c>
      <c r="AE12" s="33">
        <v>-803.76</v>
      </c>
      <c r="AF12" s="33">
        <v>-3328.38</v>
      </c>
      <c r="AG12" s="33">
        <v>-4838.05</v>
      </c>
      <c r="AH12" s="33">
        <v>-286.43</v>
      </c>
      <c r="AI12" s="33">
        <v>-1222.19</v>
      </c>
      <c r="AJ12" s="33">
        <v>-3329.43</v>
      </c>
      <c r="AK12" s="33">
        <f>AL12+AM12+AN12</f>
        <v>-4768.57</v>
      </c>
      <c r="AL12" s="274">
        <v>-520.30999999999995</v>
      </c>
      <c r="AM12" s="274">
        <v>-779.76</v>
      </c>
      <c r="AN12" s="274">
        <v>-3468.5</v>
      </c>
      <c r="AO12" s="33">
        <v>-4587.33</v>
      </c>
      <c r="AP12" s="274">
        <v>-703.59</v>
      </c>
      <c r="AQ12" s="274">
        <v>-431.78</v>
      </c>
      <c r="AR12" s="274">
        <v>-3451.96</v>
      </c>
      <c r="AS12" s="33">
        <v>-4510.79</v>
      </c>
      <c r="AT12" s="274">
        <v>-76.17</v>
      </c>
      <c r="AU12" s="274">
        <v>-638.52</v>
      </c>
      <c r="AV12" s="274">
        <v>-3796.1</v>
      </c>
      <c r="AW12" s="33">
        <v>-4510.83</v>
      </c>
      <c r="AX12" s="274">
        <v>-355.61</v>
      </c>
      <c r="AY12" s="274">
        <v>-479.45</v>
      </c>
      <c r="AZ12" s="274">
        <v>-3675.77</v>
      </c>
      <c r="BA12" s="33">
        <v>-4512.1000000000004</v>
      </c>
      <c r="BB12" s="274">
        <v>-282.91000000000003</v>
      </c>
      <c r="BC12" s="274">
        <v>-271.18</v>
      </c>
      <c r="BD12" s="274">
        <v>-3958.01</v>
      </c>
      <c r="BE12" s="33">
        <v>-6119.67</v>
      </c>
      <c r="BF12" s="274">
        <v>-198.63</v>
      </c>
      <c r="BG12" s="274">
        <v>-670.18</v>
      </c>
      <c r="BH12" s="274">
        <v>-5250.86</v>
      </c>
      <c r="BI12" s="33">
        <v>-6559.75</v>
      </c>
      <c r="BJ12" s="274">
        <v>-76.45</v>
      </c>
      <c r="BK12" s="274">
        <v>-667.17</v>
      </c>
      <c r="BL12" s="274">
        <v>-5816.13</v>
      </c>
      <c r="BM12" s="33">
        <v>-6550.4400000000005</v>
      </c>
      <c r="BN12" s="274">
        <v>-594.39</v>
      </c>
      <c r="BO12" s="274">
        <v>-1891.92</v>
      </c>
      <c r="BP12" s="274">
        <v>-4064.13</v>
      </c>
      <c r="BQ12" s="33">
        <v>-6410.8099999999995</v>
      </c>
      <c r="BR12" s="274">
        <v>-72.45</v>
      </c>
      <c r="BS12" s="274">
        <v>-3187.92</v>
      </c>
      <c r="BT12" s="274">
        <v>-3150.44</v>
      </c>
      <c r="BU12" s="33">
        <v>-7394.38</v>
      </c>
      <c r="BV12" s="274">
        <v>-1818.64</v>
      </c>
      <c r="BW12" s="274">
        <v>-1566.15</v>
      </c>
      <c r="BX12" s="274">
        <v>-4009.59</v>
      </c>
      <c r="BY12" s="274">
        <v>-7657.8600000000006</v>
      </c>
      <c r="BZ12" s="274">
        <v>-1361</v>
      </c>
      <c r="CA12" s="274">
        <v>-1321.81</v>
      </c>
      <c r="CB12" s="274">
        <v>-4975.05</v>
      </c>
      <c r="CC12" s="274">
        <v>-9150.0600000000013</v>
      </c>
      <c r="CD12" s="274">
        <v>-212.82</v>
      </c>
      <c r="CE12" s="274">
        <v>-1981.77</v>
      </c>
      <c r="CF12" s="274">
        <v>-6955.47</v>
      </c>
      <c r="CG12" s="274">
        <v>-9161.42</v>
      </c>
      <c r="CH12" s="274">
        <v>-1041</v>
      </c>
      <c r="CI12" s="274">
        <v>-1189.05</v>
      </c>
      <c r="CJ12" s="274">
        <v>-6931.37</v>
      </c>
      <c r="CK12" s="274">
        <v>-9067.4700000000012</v>
      </c>
      <c r="CL12" s="274">
        <v>-825.84</v>
      </c>
      <c r="CM12" s="274">
        <v>-1031</v>
      </c>
      <c r="CN12" s="274">
        <v>-7210.63</v>
      </c>
      <c r="CO12" s="274">
        <v>-9395.99</v>
      </c>
      <c r="CP12" s="274">
        <v>-278.92</v>
      </c>
      <c r="CQ12" s="274">
        <v>-2207.96</v>
      </c>
      <c r="CR12" s="274">
        <v>-6909.11</v>
      </c>
      <c r="CS12" s="274">
        <v>-9167.9599999999991</v>
      </c>
      <c r="CT12" s="274">
        <v>-752.08</v>
      </c>
      <c r="CU12" s="274">
        <v>-2021.43</v>
      </c>
      <c r="CV12" s="274">
        <v>-6394.45</v>
      </c>
      <c r="CW12" s="274">
        <v>-9845.33</v>
      </c>
      <c r="CX12" s="274">
        <v>-1465.74</v>
      </c>
      <c r="CY12" s="274">
        <v>-1594.3</v>
      </c>
      <c r="CZ12" s="274">
        <v>-6785.29</v>
      </c>
      <c r="DA12" s="274">
        <v>-12003.519999999999</v>
      </c>
      <c r="DB12" s="274">
        <v>-581.5</v>
      </c>
      <c r="DC12" s="274">
        <v>-1980.31</v>
      </c>
      <c r="DD12" s="274">
        <v>-9441.7099999999991</v>
      </c>
      <c r="DE12" s="274">
        <v>-12822.15</v>
      </c>
      <c r="DF12" s="274">
        <v>-1049.27</v>
      </c>
      <c r="DG12" s="274">
        <v>-2040.58</v>
      </c>
      <c r="DH12" s="274">
        <v>-9732.2999999999993</v>
      </c>
      <c r="DI12" s="274">
        <v>-12831.82</v>
      </c>
      <c r="DJ12" s="274">
        <v>-969.74</v>
      </c>
      <c r="DK12" s="274">
        <v>-2448.73</v>
      </c>
      <c r="DL12" s="274">
        <v>-9413.35</v>
      </c>
      <c r="DM12" s="274">
        <v>-12892.03</v>
      </c>
      <c r="DN12" s="274">
        <v>-1072.6400000000001</v>
      </c>
      <c r="DO12" s="274">
        <v>-3713.12</v>
      </c>
      <c r="DP12" s="274">
        <v>-8106.27</v>
      </c>
      <c r="DQ12" s="274">
        <v>-11914.51</v>
      </c>
      <c r="DR12" s="274">
        <v>-1370.52</v>
      </c>
      <c r="DS12" s="274">
        <v>-2652.9</v>
      </c>
      <c r="DT12" s="274">
        <v>-7891.09</v>
      </c>
      <c r="DU12" s="274">
        <v>-12915.71</v>
      </c>
      <c r="DV12" s="274">
        <v>-2298.8200000000002</v>
      </c>
      <c r="DW12" s="274">
        <v>-618.9</v>
      </c>
      <c r="DX12" s="274">
        <v>-9997.99</v>
      </c>
      <c r="DY12" s="274">
        <v>-14090.6</v>
      </c>
      <c r="DZ12" s="274">
        <v>-318.17</v>
      </c>
      <c r="EA12" s="274">
        <v>-1978.27</v>
      </c>
      <c r="EB12" s="274">
        <v>-11794.16</v>
      </c>
      <c r="EC12" s="274">
        <v>-13798.15</v>
      </c>
      <c r="ED12" s="274">
        <v>-301.49</v>
      </c>
      <c r="EE12" s="274">
        <v>-1766.07</v>
      </c>
      <c r="EF12" s="274">
        <v>-11730.59</v>
      </c>
      <c r="EG12" s="274">
        <v>-15372.9</v>
      </c>
      <c r="EH12" s="274">
        <v>-993.03</v>
      </c>
      <c r="EI12" s="274">
        <v>-1665.88</v>
      </c>
      <c r="EJ12" s="274">
        <v>-12713.99</v>
      </c>
      <c r="EK12" s="274">
        <v>-14941.91</v>
      </c>
      <c r="EL12" s="274">
        <v>-1082.9100000000001</v>
      </c>
      <c r="EM12" s="274">
        <v>-3539.7</v>
      </c>
      <c r="EN12" s="274">
        <v>-10319.299999999999</v>
      </c>
      <c r="EO12" s="274">
        <v>-15054.41</v>
      </c>
      <c r="EP12" s="274">
        <v>-2295.9499999999998</v>
      </c>
      <c r="EQ12" s="274">
        <v>-2173.6</v>
      </c>
      <c r="ER12" s="274">
        <v>-10584.86</v>
      </c>
      <c r="ES12" s="274">
        <v>-14823.45</v>
      </c>
      <c r="ET12" s="274">
        <v>-2082.9699999999998</v>
      </c>
      <c r="EU12" s="274">
        <v>-1932.19</v>
      </c>
      <c r="EV12" s="274">
        <v>-10808.29</v>
      </c>
      <c r="EW12" s="274">
        <v>-14470.71</v>
      </c>
      <c r="EX12" s="274">
        <v>-1425.2</v>
      </c>
      <c r="EY12" s="274">
        <v>-2651.53</v>
      </c>
      <c r="EZ12" s="274">
        <v>-10393.98</v>
      </c>
    </row>
    <row r="13" spans="3:156" ht="15.6" x14ac:dyDescent="0.3">
      <c r="C13" s="607"/>
      <c r="D13" s="78" t="s">
        <v>14</v>
      </c>
      <c r="E13" s="33">
        <v>-1149.93</v>
      </c>
      <c r="F13" s="33">
        <v>-89.08</v>
      </c>
      <c r="G13" s="33">
        <v>-126.98</v>
      </c>
      <c r="H13" s="33">
        <v>-933.87</v>
      </c>
      <c r="I13" s="33">
        <v>-1293.1499999999999</v>
      </c>
      <c r="J13" s="33">
        <v>-67.38</v>
      </c>
      <c r="K13" s="33">
        <v>-190.66</v>
      </c>
      <c r="L13" s="33">
        <v>-1035.1099999999999</v>
      </c>
      <c r="M13" s="33">
        <v>-1299.5899999999999</v>
      </c>
      <c r="N13" s="33">
        <v>-64.48</v>
      </c>
      <c r="O13" s="33">
        <v>-262.93</v>
      </c>
      <c r="P13" s="33">
        <v>-972.18</v>
      </c>
      <c r="Q13" s="33">
        <v>-1289.57</v>
      </c>
      <c r="R13" s="33">
        <v>-126.99</v>
      </c>
      <c r="S13" s="33">
        <v>-321.69</v>
      </c>
      <c r="T13" s="33">
        <v>-840.89</v>
      </c>
      <c r="U13" s="33">
        <v>-1292.19</v>
      </c>
      <c r="V13" s="33">
        <v>-135.94</v>
      </c>
      <c r="W13" s="33">
        <v>-300.93</v>
      </c>
      <c r="X13" s="33">
        <v>-855.32</v>
      </c>
      <c r="Y13" s="33">
        <v>-1296.97</v>
      </c>
      <c r="Z13" s="33">
        <v>-187.36</v>
      </c>
      <c r="AA13" s="33">
        <v>-183.5</v>
      </c>
      <c r="AB13" s="33">
        <v>-926.11</v>
      </c>
      <c r="AC13" s="33">
        <v>-1304.6400000000001</v>
      </c>
      <c r="AD13" s="33">
        <v>-114.26</v>
      </c>
      <c r="AE13" s="33">
        <v>-129.65</v>
      </c>
      <c r="AF13" s="33">
        <v>-1060.73</v>
      </c>
      <c r="AG13" s="33">
        <v>-1308.6300000000001</v>
      </c>
      <c r="AH13" s="33">
        <v>-69.37</v>
      </c>
      <c r="AI13" s="33">
        <v>-191.62</v>
      </c>
      <c r="AJ13" s="33">
        <v>-1047.6400000000001</v>
      </c>
      <c r="AK13" s="33">
        <f>AL13+AM13+AN13</f>
        <v>-1306.73</v>
      </c>
      <c r="AL13" s="274">
        <v>-61.44</v>
      </c>
      <c r="AM13" s="274">
        <v>-267.72000000000003</v>
      </c>
      <c r="AN13" s="274">
        <v>-977.57</v>
      </c>
      <c r="AO13" s="33">
        <v>-1310.23</v>
      </c>
      <c r="AP13" s="274">
        <v>-130.68</v>
      </c>
      <c r="AQ13" s="274">
        <v>-282.45999999999998</v>
      </c>
      <c r="AR13" s="274">
        <v>-897.09</v>
      </c>
      <c r="AS13" s="33">
        <v>-1299.92</v>
      </c>
      <c r="AT13" s="274">
        <v>-140.63999999999999</v>
      </c>
      <c r="AU13" s="274">
        <v>-232.03</v>
      </c>
      <c r="AV13" s="274">
        <v>-927.25</v>
      </c>
      <c r="AW13" s="33">
        <v>-1299.6099999999999</v>
      </c>
      <c r="AX13" s="274">
        <v>-145.56</v>
      </c>
      <c r="AY13" s="274">
        <v>-154.51</v>
      </c>
      <c r="AZ13" s="274">
        <v>-999.54</v>
      </c>
      <c r="BA13" s="33">
        <v>-1300.71</v>
      </c>
      <c r="BB13" s="274">
        <v>-86.55</v>
      </c>
      <c r="BC13" s="274">
        <v>-122.03</v>
      </c>
      <c r="BD13" s="274">
        <v>-1092.1300000000001</v>
      </c>
      <c r="BE13" s="33">
        <v>-1603.81</v>
      </c>
      <c r="BF13" s="274">
        <v>-90.47</v>
      </c>
      <c r="BG13" s="274">
        <v>-214.65</v>
      </c>
      <c r="BH13" s="274">
        <v>-1298.69</v>
      </c>
      <c r="BI13" s="33">
        <v>-1608.91</v>
      </c>
      <c r="BJ13" s="274">
        <v>-61.46</v>
      </c>
      <c r="BK13" s="274">
        <v>-298</v>
      </c>
      <c r="BL13" s="274">
        <v>-1249.45</v>
      </c>
      <c r="BM13" s="33">
        <v>-1611.28</v>
      </c>
      <c r="BN13" s="274">
        <v>-149.99</v>
      </c>
      <c r="BO13" s="274">
        <v>-388.68</v>
      </c>
      <c r="BP13" s="274">
        <v>-1072.6099999999999</v>
      </c>
      <c r="BQ13" s="33">
        <v>-1597.74</v>
      </c>
      <c r="BR13" s="274">
        <v>-148.02000000000001</v>
      </c>
      <c r="BS13" s="274">
        <v>-412.53</v>
      </c>
      <c r="BT13" s="274">
        <v>-1037.19</v>
      </c>
      <c r="BU13" s="33">
        <v>-1594.36</v>
      </c>
      <c r="BV13" s="274">
        <v>-240.72</v>
      </c>
      <c r="BW13" s="274">
        <v>-259.08999999999997</v>
      </c>
      <c r="BX13" s="274">
        <v>-1094.55</v>
      </c>
      <c r="BY13" s="274">
        <v>-1806.22</v>
      </c>
      <c r="BZ13" s="274">
        <v>-253.1</v>
      </c>
      <c r="CA13" s="274">
        <v>-207.39</v>
      </c>
      <c r="CB13" s="274">
        <v>-1345.73</v>
      </c>
      <c r="CC13" s="274">
        <v>-1841.49</v>
      </c>
      <c r="CD13" s="274">
        <v>-107.08000000000001</v>
      </c>
      <c r="CE13" s="274">
        <v>-249.63</v>
      </c>
      <c r="CF13" s="274">
        <v>-1484.78</v>
      </c>
      <c r="CG13" s="274">
        <v>-1828.3160000000003</v>
      </c>
      <c r="CH13" s="274">
        <v>-98.363</v>
      </c>
      <c r="CI13" s="274">
        <v>-313.483</v>
      </c>
      <c r="CJ13" s="274">
        <v>-1416.4700000000003</v>
      </c>
      <c r="CK13" s="274">
        <v>-1909.3200000000002</v>
      </c>
      <c r="CL13" s="274">
        <v>-234.3</v>
      </c>
      <c r="CM13" s="274">
        <v>-345.85</v>
      </c>
      <c r="CN13" s="274">
        <v>-1329.17</v>
      </c>
      <c r="CO13" s="274">
        <v>-1807.4099999999999</v>
      </c>
      <c r="CP13" s="274">
        <v>-163.26</v>
      </c>
      <c r="CQ13" s="274">
        <v>-426.15</v>
      </c>
      <c r="CR13" s="274">
        <v>-1218</v>
      </c>
      <c r="CS13" s="274">
        <v>-1761.79</v>
      </c>
      <c r="CT13" s="274">
        <v>-184.38</v>
      </c>
      <c r="CU13" s="274">
        <v>-347.61</v>
      </c>
      <c r="CV13" s="274">
        <v>-1229.8</v>
      </c>
      <c r="CW13" s="274">
        <v>-1798.47</v>
      </c>
      <c r="CX13" s="274">
        <v>-243.76</v>
      </c>
      <c r="CY13" s="274">
        <v>-223.02</v>
      </c>
      <c r="CZ13" s="274">
        <v>-1331.69</v>
      </c>
      <c r="DA13" s="274">
        <v>-1778.16</v>
      </c>
      <c r="DB13" s="274">
        <v>-106.58</v>
      </c>
      <c r="DC13" s="274">
        <v>-244.11</v>
      </c>
      <c r="DD13" s="274">
        <v>-1427.47</v>
      </c>
      <c r="DE13" s="274">
        <v>-1839.13</v>
      </c>
      <c r="DF13" s="274">
        <v>-92.81</v>
      </c>
      <c r="DG13" s="274">
        <v>-301.87</v>
      </c>
      <c r="DH13" s="274">
        <v>-1444.45</v>
      </c>
      <c r="DI13" s="274">
        <v>-1824.05</v>
      </c>
      <c r="DJ13" s="274">
        <v>-148.08000000000001</v>
      </c>
      <c r="DK13" s="274">
        <v>-337.87</v>
      </c>
      <c r="DL13" s="274">
        <v>-1338.1</v>
      </c>
      <c r="DM13" s="274">
        <v>-1850.21</v>
      </c>
      <c r="DN13" s="274">
        <v>-153.80000000000001</v>
      </c>
      <c r="DO13" s="274">
        <v>-451.01</v>
      </c>
      <c r="DP13" s="274">
        <v>-1245.4000000000001</v>
      </c>
      <c r="DQ13" s="274">
        <v>-1812.73</v>
      </c>
      <c r="DR13" s="274">
        <v>-183.67</v>
      </c>
      <c r="DS13" s="274">
        <v>-381.86</v>
      </c>
      <c r="DT13" s="274">
        <v>-1247.2</v>
      </c>
      <c r="DU13" s="274">
        <v>-1821.02</v>
      </c>
      <c r="DV13" s="274">
        <v>-265.45</v>
      </c>
      <c r="DW13" s="274">
        <v>-191.32</v>
      </c>
      <c r="DX13" s="274">
        <v>-1364.25</v>
      </c>
      <c r="DY13" s="274">
        <v>-1776.31</v>
      </c>
      <c r="DZ13" s="274">
        <v>-114.84</v>
      </c>
      <c r="EA13" s="274">
        <v>-226.62</v>
      </c>
      <c r="EB13" s="274">
        <v>-1434.85</v>
      </c>
      <c r="EC13" s="274">
        <v>-1685.8899999999999</v>
      </c>
      <c r="ED13" s="274">
        <v>-72.7</v>
      </c>
      <c r="EE13" s="274">
        <v>-268.42</v>
      </c>
      <c r="EF13" s="274">
        <v>-1344.77</v>
      </c>
      <c r="EG13" s="274">
        <v>-2245.7599999999998</v>
      </c>
      <c r="EH13" s="274">
        <v>-159.31</v>
      </c>
      <c r="EI13" s="274">
        <v>-397.84</v>
      </c>
      <c r="EJ13" s="274">
        <v>-1688.61</v>
      </c>
      <c r="EK13" s="274">
        <v>-2224.7200000000003</v>
      </c>
      <c r="EL13" s="274">
        <v>-168.19</v>
      </c>
      <c r="EM13" s="274">
        <v>-430.34</v>
      </c>
      <c r="EN13" s="274">
        <v>-1626.19</v>
      </c>
      <c r="EO13" s="274">
        <v>-2205.88</v>
      </c>
      <c r="EP13" s="274">
        <v>-201.83</v>
      </c>
      <c r="EQ13" s="274">
        <v>-347.13</v>
      </c>
      <c r="ER13" s="274">
        <v>-1656.92</v>
      </c>
      <c r="ES13" s="274">
        <v>-2290.38</v>
      </c>
      <c r="ET13" s="274">
        <v>-198.09</v>
      </c>
      <c r="EU13" s="274">
        <v>-386.35</v>
      </c>
      <c r="EV13" s="274">
        <v>-1705.94</v>
      </c>
      <c r="EW13" s="274">
        <v>-2260.17</v>
      </c>
      <c r="EX13" s="274">
        <v>-196.54</v>
      </c>
      <c r="EY13" s="274">
        <v>-380.63</v>
      </c>
      <c r="EZ13" s="274">
        <v>-1683</v>
      </c>
    </row>
    <row r="14" spans="3:156" ht="15.9" customHeight="1" x14ac:dyDescent="0.25">
      <c r="C14" s="606" t="s">
        <v>15</v>
      </c>
      <c r="D14" s="78" t="s">
        <v>13</v>
      </c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 t="s">
        <v>257</v>
      </c>
      <c r="BD14" s="198"/>
      <c r="BE14" s="198"/>
      <c r="BF14" s="198"/>
      <c r="BG14" s="198" t="s">
        <v>257</v>
      </c>
      <c r="BH14" s="198"/>
      <c r="BI14" s="198"/>
      <c r="BJ14" s="198"/>
      <c r="BK14" s="198" t="s">
        <v>257</v>
      </c>
      <c r="BL14" s="198"/>
      <c r="BM14" s="198"/>
      <c r="BN14" s="198"/>
      <c r="BO14" s="198" t="s">
        <v>257</v>
      </c>
      <c r="BP14" s="198"/>
      <c r="BQ14" s="198"/>
      <c r="BR14" s="198"/>
      <c r="BS14" s="198" t="s">
        <v>257</v>
      </c>
      <c r="BT14" s="198"/>
      <c r="BU14" s="198"/>
      <c r="BV14" s="198"/>
      <c r="BW14" s="198" t="s">
        <v>257</v>
      </c>
      <c r="BX14" s="198"/>
      <c r="BY14" s="198"/>
      <c r="BZ14" s="198"/>
      <c r="CA14" s="198" t="s">
        <v>257</v>
      </c>
      <c r="CB14" s="198"/>
      <c r="CC14" s="198"/>
      <c r="CD14" s="198"/>
      <c r="CE14" s="198" t="s">
        <v>257</v>
      </c>
      <c r="CF14" s="198"/>
      <c r="CG14" s="198"/>
      <c r="CH14" s="198"/>
      <c r="CI14" s="198" t="s">
        <v>257</v>
      </c>
      <c r="CJ14" s="198"/>
      <c r="CK14" s="198"/>
      <c r="CL14" s="198"/>
      <c r="CM14" s="198" t="s">
        <v>257</v>
      </c>
      <c r="CN14" s="198"/>
      <c r="CO14" s="198"/>
      <c r="CP14" s="198"/>
      <c r="CQ14" s="198" t="s">
        <v>257</v>
      </c>
      <c r="CR14" s="198"/>
      <c r="CS14" s="198"/>
      <c r="CT14" s="198"/>
      <c r="CU14" s="198" t="s">
        <v>257</v>
      </c>
      <c r="CV14" s="198"/>
      <c r="CW14" s="198"/>
      <c r="CX14" s="198"/>
      <c r="CY14" s="198" t="s">
        <v>257</v>
      </c>
      <c r="CZ14" s="198"/>
      <c r="DA14" s="198"/>
      <c r="DB14" s="198"/>
      <c r="DC14" s="198" t="s">
        <v>257</v>
      </c>
      <c r="DD14" s="198"/>
      <c r="DE14" s="198"/>
      <c r="DF14" s="198"/>
      <c r="DG14" s="198" t="s">
        <v>257</v>
      </c>
      <c r="DH14" s="198"/>
      <c r="DI14" s="198"/>
      <c r="DJ14" s="198"/>
      <c r="DK14" s="198" t="s">
        <v>257</v>
      </c>
      <c r="DL14" s="198"/>
      <c r="DM14" s="198"/>
      <c r="DN14" s="198"/>
      <c r="DO14" s="198" t="s">
        <v>257</v>
      </c>
      <c r="DP14" s="198"/>
      <c r="DQ14" s="198"/>
      <c r="DR14" s="198"/>
      <c r="DS14" s="198" t="s">
        <v>257</v>
      </c>
      <c r="DT14" s="198"/>
      <c r="DU14" s="198"/>
      <c r="DV14" s="198"/>
      <c r="DW14" s="198" t="s">
        <v>257</v>
      </c>
      <c r="DX14" s="198"/>
      <c r="DY14" s="198"/>
      <c r="DZ14" s="198"/>
      <c r="EA14" s="198" t="s">
        <v>257</v>
      </c>
      <c r="EB14" s="198"/>
      <c r="EC14" s="198"/>
      <c r="ED14" s="198"/>
      <c r="EE14" s="198" t="s">
        <v>257</v>
      </c>
      <c r="EF14" s="198"/>
      <c r="EG14" s="198"/>
      <c r="EH14" s="198"/>
      <c r="EI14" s="198" t="s">
        <v>257</v>
      </c>
      <c r="EJ14" s="198"/>
      <c r="EK14" s="198"/>
      <c r="EL14" s="198"/>
      <c r="EM14" s="198" t="s">
        <v>257</v>
      </c>
      <c r="EN14" s="198"/>
      <c r="EO14" s="198"/>
      <c r="EP14" s="198"/>
      <c r="EQ14" s="198" t="s">
        <v>257</v>
      </c>
      <c r="ER14" s="198"/>
      <c r="ES14" s="198"/>
      <c r="ET14" s="198"/>
      <c r="EU14" s="198" t="s">
        <v>257</v>
      </c>
      <c r="EV14" s="198"/>
      <c r="EW14" s="198"/>
      <c r="EX14" s="198"/>
      <c r="EY14" s="198" t="s">
        <v>257</v>
      </c>
      <c r="EZ14" s="198"/>
    </row>
    <row r="15" spans="3:156" ht="15" x14ac:dyDescent="0.25">
      <c r="C15" s="607"/>
      <c r="D15" s="78" t="s">
        <v>14</v>
      </c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  <c r="CK15" s="198"/>
      <c r="CL15" s="198"/>
      <c r="CM15" s="198"/>
      <c r="CN15" s="198"/>
      <c r="CO15" s="198"/>
      <c r="CP15" s="198"/>
      <c r="CQ15" s="198"/>
      <c r="CR15" s="198"/>
      <c r="CS15" s="198"/>
      <c r="CT15" s="198"/>
      <c r="CU15" s="198"/>
      <c r="CV15" s="198"/>
      <c r="CW15" s="198"/>
      <c r="CX15" s="198"/>
      <c r="CY15" s="198"/>
      <c r="CZ15" s="198"/>
      <c r="DA15" s="198"/>
      <c r="DB15" s="198"/>
      <c r="DC15" s="198"/>
      <c r="DD15" s="198"/>
      <c r="DE15" s="198"/>
      <c r="DF15" s="198"/>
      <c r="DG15" s="198"/>
      <c r="DH15" s="198"/>
      <c r="DI15" s="198"/>
      <c r="DJ15" s="198"/>
      <c r="DK15" s="198"/>
      <c r="DL15" s="198"/>
      <c r="DM15" s="198"/>
      <c r="DN15" s="198"/>
      <c r="DO15" s="198"/>
      <c r="DP15" s="198"/>
      <c r="DQ15" s="198"/>
      <c r="DR15" s="198"/>
      <c r="DS15" s="198"/>
      <c r="DT15" s="198"/>
      <c r="DU15" s="198"/>
      <c r="DV15" s="198"/>
      <c r="DW15" s="198"/>
      <c r="DX15" s="198"/>
      <c r="DY15" s="198"/>
      <c r="DZ15" s="198"/>
      <c r="EA15" s="198"/>
      <c r="EB15" s="198"/>
      <c r="EC15" s="198"/>
      <c r="ED15" s="198"/>
      <c r="EE15" s="198"/>
      <c r="EF15" s="198"/>
      <c r="EG15" s="198"/>
      <c r="EH15" s="198"/>
      <c r="EI15" s="198"/>
      <c r="EJ15" s="198"/>
      <c r="EK15" s="198"/>
      <c r="EL15" s="198"/>
      <c r="EM15" s="198"/>
      <c r="EN15" s="198"/>
      <c r="EO15" s="198"/>
      <c r="EP15" s="198"/>
      <c r="EQ15" s="198"/>
      <c r="ER15" s="198"/>
      <c r="ES15" s="198"/>
      <c r="ET15" s="198"/>
      <c r="EU15" s="198"/>
      <c r="EV15" s="198"/>
      <c r="EW15" s="198"/>
      <c r="EX15" s="198"/>
      <c r="EY15" s="198"/>
      <c r="EZ15" s="198"/>
    </row>
    <row r="16" spans="3:156" ht="81.75" customHeight="1" x14ac:dyDescent="0.3">
      <c r="C16" s="608" t="s">
        <v>25</v>
      </c>
      <c r="D16" s="609"/>
      <c r="E16" s="33">
        <v>-2790</v>
      </c>
      <c r="F16" s="33">
        <v>-1055</v>
      </c>
      <c r="G16" s="33">
        <v>-1555</v>
      </c>
      <c r="H16" s="33">
        <v>-180</v>
      </c>
      <c r="I16" s="33">
        <v>-3030</v>
      </c>
      <c r="J16" s="33">
        <v>-515</v>
      </c>
      <c r="K16" s="33">
        <v>-2070</v>
      </c>
      <c r="L16" s="33">
        <v>-445</v>
      </c>
      <c r="M16" s="33">
        <v>-3325</v>
      </c>
      <c r="N16" s="33">
        <v>-1470</v>
      </c>
      <c r="O16" s="33">
        <v>-1805</v>
      </c>
      <c r="P16" s="33">
        <v>-50</v>
      </c>
      <c r="Q16" s="33">
        <v>-3600</v>
      </c>
      <c r="R16" s="33">
        <v>-1110</v>
      </c>
      <c r="S16" s="33">
        <v>-2465</v>
      </c>
      <c r="T16" s="33">
        <v>-25</v>
      </c>
      <c r="U16" s="33">
        <v>-3625</v>
      </c>
      <c r="V16" s="33">
        <v>-1800</v>
      </c>
      <c r="W16" s="33">
        <v>-1825</v>
      </c>
      <c r="X16" s="33">
        <v>0</v>
      </c>
      <c r="Y16" s="33">
        <v>-3545</v>
      </c>
      <c r="Z16" s="33">
        <v>-1845</v>
      </c>
      <c r="AA16" s="33">
        <v>-1700</v>
      </c>
      <c r="AB16" s="33">
        <v>0</v>
      </c>
      <c r="AC16" s="33">
        <v>-3905</v>
      </c>
      <c r="AD16" s="33">
        <v>-1500</v>
      </c>
      <c r="AE16" s="33">
        <v>-2405</v>
      </c>
      <c r="AF16" s="33">
        <v>0</v>
      </c>
      <c r="AG16" s="33">
        <v>-4175</v>
      </c>
      <c r="AH16" s="33">
        <v>-1670</v>
      </c>
      <c r="AI16" s="33">
        <v>-2405</v>
      </c>
      <c r="AJ16" s="33">
        <v>-100</v>
      </c>
      <c r="AK16" s="33">
        <f>AK18+AK17</f>
        <v>-4920</v>
      </c>
      <c r="AL16" s="33">
        <f>AL17+AL18</f>
        <v>-1970</v>
      </c>
      <c r="AM16" s="33">
        <f>AM17+AM18</f>
        <v>-2250</v>
      </c>
      <c r="AN16" s="33">
        <f>AN18+AN17</f>
        <v>-700</v>
      </c>
      <c r="AO16" s="33">
        <v>-5570</v>
      </c>
      <c r="AP16" s="33">
        <v>-1435</v>
      </c>
      <c r="AQ16" s="33">
        <v>-2460</v>
      </c>
      <c r="AR16" s="33">
        <v>-1675</v>
      </c>
      <c r="AS16" s="33">
        <v>-6070</v>
      </c>
      <c r="AT16" s="33">
        <v>-1245</v>
      </c>
      <c r="AU16" s="33">
        <v>-3100</v>
      </c>
      <c r="AV16" s="33">
        <v>-1725</v>
      </c>
      <c r="AW16" s="33">
        <v>-6100</v>
      </c>
      <c r="AX16" s="33">
        <v>-1760</v>
      </c>
      <c r="AY16" s="33">
        <v>-3275</v>
      </c>
      <c r="AZ16" s="33">
        <v>-1065</v>
      </c>
      <c r="BA16" s="33">
        <v>-5965</v>
      </c>
      <c r="BB16" s="33">
        <v>-1820</v>
      </c>
      <c r="BC16" s="33">
        <v>-4015</v>
      </c>
      <c r="BD16" s="33">
        <v>-130</v>
      </c>
      <c r="BE16" s="33">
        <v>-5395</v>
      </c>
      <c r="BF16" s="33">
        <v>-2140</v>
      </c>
      <c r="BG16" s="33">
        <v>-3060</v>
      </c>
      <c r="BH16" s="33">
        <v>-195</v>
      </c>
      <c r="BI16" s="33">
        <v>-5360</v>
      </c>
      <c r="BJ16" s="33">
        <v>-2405</v>
      </c>
      <c r="BK16" s="33">
        <v>-2770</v>
      </c>
      <c r="BL16" s="33">
        <v>-185</v>
      </c>
      <c r="BM16" s="33">
        <v>-5670</v>
      </c>
      <c r="BN16" s="33">
        <v>-2925</v>
      </c>
      <c r="BO16" s="33">
        <v>-2505</v>
      </c>
      <c r="BP16" s="33">
        <v>-240</v>
      </c>
      <c r="BQ16" s="33">
        <v>-6130</v>
      </c>
      <c r="BR16" s="33">
        <v>-2915</v>
      </c>
      <c r="BS16" s="33">
        <v>-3130</v>
      </c>
      <c r="BT16" s="33">
        <v>-85</v>
      </c>
      <c r="BU16" s="33">
        <v>-6400</v>
      </c>
      <c r="BV16" s="33">
        <v>-2690</v>
      </c>
      <c r="BW16" s="33">
        <v>-3580</v>
      </c>
      <c r="BX16" s="33">
        <v>-130</v>
      </c>
      <c r="BY16" s="33">
        <v>-6680</v>
      </c>
      <c r="BZ16" s="33">
        <v>-3470</v>
      </c>
      <c r="CA16" s="33">
        <v>-3080</v>
      </c>
      <c r="CB16" s="33">
        <v>-130</v>
      </c>
      <c r="CC16" s="33">
        <v>-6965</v>
      </c>
      <c r="CD16" s="33">
        <v>-1940</v>
      </c>
      <c r="CE16" s="33">
        <v>-3355</v>
      </c>
      <c r="CF16" s="33">
        <v>-1670</v>
      </c>
      <c r="CG16" s="33">
        <v>-6819</v>
      </c>
      <c r="CH16" s="33">
        <v>-1600</v>
      </c>
      <c r="CI16" s="33">
        <v>-2284</v>
      </c>
      <c r="CJ16" s="33">
        <v>-2935</v>
      </c>
      <c r="CK16" s="33">
        <v>-6864</v>
      </c>
      <c r="CL16" s="33">
        <v>-1784</v>
      </c>
      <c r="CM16" s="33">
        <v>-1630</v>
      </c>
      <c r="CN16" s="33">
        <v>-3450</v>
      </c>
      <c r="CO16" s="33">
        <v>-7222</v>
      </c>
      <c r="CP16" s="33">
        <v>-1505</v>
      </c>
      <c r="CQ16" s="33">
        <v>-3180</v>
      </c>
      <c r="CR16" s="33">
        <v>-2537</v>
      </c>
      <c r="CS16" s="33">
        <v>-6957</v>
      </c>
      <c r="CT16" s="33">
        <v>-1235</v>
      </c>
      <c r="CU16" s="33">
        <v>-3475</v>
      </c>
      <c r="CV16" s="33">
        <v>-2247</v>
      </c>
      <c r="CW16" s="33">
        <v>-7409</v>
      </c>
      <c r="CX16" s="33">
        <v>-2727</v>
      </c>
      <c r="CY16" s="33">
        <v>-3015</v>
      </c>
      <c r="CZ16" s="33">
        <v>-1667</v>
      </c>
      <c r="DA16" s="33">
        <v>-7532</v>
      </c>
      <c r="DB16" s="33">
        <v>-1755</v>
      </c>
      <c r="DC16" s="33">
        <v>-3322</v>
      </c>
      <c r="DD16" s="33">
        <v>-2455</v>
      </c>
      <c r="DE16" s="33">
        <v>-7737</v>
      </c>
      <c r="DF16" s="33">
        <v>-1913</v>
      </c>
      <c r="DG16" s="33">
        <v>-2877</v>
      </c>
      <c r="DH16" s="33">
        <v>-2947</v>
      </c>
      <c r="DI16" s="33">
        <v>-7777</v>
      </c>
      <c r="DJ16" s="33">
        <v>-2132</v>
      </c>
      <c r="DK16" s="33">
        <v>-2283</v>
      </c>
      <c r="DL16" s="33">
        <v>-3362</v>
      </c>
      <c r="DM16" s="33">
        <v>-7830</v>
      </c>
      <c r="DN16" s="33">
        <v>-1359</v>
      </c>
      <c r="DO16" s="33">
        <v>-3105</v>
      </c>
      <c r="DP16" s="33">
        <v>-3366</v>
      </c>
      <c r="DQ16" s="33">
        <v>-8055</v>
      </c>
      <c r="DR16" s="33">
        <v>-1485</v>
      </c>
      <c r="DS16" s="33">
        <v>-3655</v>
      </c>
      <c r="DT16" s="33">
        <v>-2915</v>
      </c>
      <c r="DU16" s="33">
        <v>-8055</v>
      </c>
      <c r="DV16" s="33">
        <v>-1838</v>
      </c>
      <c r="DW16" s="33">
        <v>-4182</v>
      </c>
      <c r="DX16" s="33">
        <v>-2035</v>
      </c>
      <c r="DY16" s="33">
        <v>-8040</v>
      </c>
      <c r="DZ16" s="33">
        <v>-1827</v>
      </c>
      <c r="EA16" s="33">
        <v>-2423</v>
      </c>
      <c r="EB16" s="33">
        <v>-3765</v>
      </c>
      <c r="EC16" s="33">
        <v>-7865</v>
      </c>
      <c r="ED16" s="33">
        <v>-1465</v>
      </c>
      <c r="EE16" s="33">
        <v>-2038</v>
      </c>
      <c r="EF16" s="33">
        <v>-4362</v>
      </c>
      <c r="EG16" s="33">
        <v>-7265</v>
      </c>
      <c r="EH16" s="33">
        <v>-973</v>
      </c>
      <c r="EI16" s="33">
        <v>-2538</v>
      </c>
      <c r="EJ16" s="33">
        <v>-3754</v>
      </c>
      <c r="EK16" s="33">
        <v>-6770</v>
      </c>
      <c r="EL16" s="33">
        <v>-1090</v>
      </c>
      <c r="EM16" s="33">
        <v>-2673</v>
      </c>
      <c r="EN16" s="33">
        <v>-3007</v>
      </c>
      <c r="EO16" s="33">
        <v>-6087</v>
      </c>
      <c r="EP16" s="33">
        <v>-1308</v>
      </c>
      <c r="EQ16" s="33">
        <v>-2834</v>
      </c>
      <c r="ER16" s="33">
        <v>-1945</v>
      </c>
      <c r="ES16" s="33">
        <v>-5022</v>
      </c>
      <c r="ET16" s="33">
        <v>-820</v>
      </c>
      <c r="EU16" s="33">
        <v>-2994</v>
      </c>
      <c r="EV16" s="33">
        <v>-1208</v>
      </c>
      <c r="EW16" s="33">
        <v>-4212</v>
      </c>
      <c r="EX16" s="33">
        <v>-694</v>
      </c>
      <c r="EY16" s="33">
        <v>-2151</v>
      </c>
      <c r="EZ16" s="33">
        <v>-1367</v>
      </c>
    </row>
    <row r="17" spans="3:156" ht="25.5" customHeight="1" x14ac:dyDescent="0.3">
      <c r="C17" s="604" t="s">
        <v>16</v>
      </c>
      <c r="D17" s="605"/>
      <c r="E17" s="33">
        <v>-3465</v>
      </c>
      <c r="F17" s="33">
        <v>-1410</v>
      </c>
      <c r="G17" s="33">
        <v>-1850</v>
      </c>
      <c r="H17" s="33">
        <v>-205</v>
      </c>
      <c r="I17" s="33">
        <v>-3475</v>
      </c>
      <c r="J17" s="33">
        <v>-860</v>
      </c>
      <c r="K17" s="33">
        <v>-2170</v>
      </c>
      <c r="L17" s="33">
        <v>-445</v>
      </c>
      <c r="M17" s="33">
        <v>-3725</v>
      </c>
      <c r="N17" s="33">
        <v>-1470</v>
      </c>
      <c r="O17" s="33">
        <v>-2205</v>
      </c>
      <c r="P17" s="33">
        <v>-50</v>
      </c>
      <c r="Q17" s="33">
        <v>-4090</v>
      </c>
      <c r="R17" s="33">
        <v>-1300</v>
      </c>
      <c r="S17" s="33">
        <v>-2765</v>
      </c>
      <c r="T17" s="33">
        <v>-25</v>
      </c>
      <c r="U17" s="33">
        <v>-3925</v>
      </c>
      <c r="V17" s="33">
        <v>-2100</v>
      </c>
      <c r="W17" s="33">
        <v>-1825</v>
      </c>
      <c r="X17" s="33">
        <v>0</v>
      </c>
      <c r="Y17" s="33">
        <v>-3560</v>
      </c>
      <c r="Z17" s="33">
        <v>-1860</v>
      </c>
      <c r="AA17" s="33">
        <v>-1700</v>
      </c>
      <c r="AB17" s="33">
        <v>0</v>
      </c>
      <c r="AC17" s="33">
        <v>-3905</v>
      </c>
      <c r="AD17" s="33">
        <v>-1500</v>
      </c>
      <c r="AE17" s="33">
        <v>-2405</v>
      </c>
      <c r="AF17" s="33">
        <v>0</v>
      </c>
      <c r="AG17" s="33">
        <v>-4500</v>
      </c>
      <c r="AH17" s="33">
        <v>-1845</v>
      </c>
      <c r="AI17" s="33">
        <v>-2555</v>
      </c>
      <c r="AJ17" s="33">
        <v>-100</v>
      </c>
      <c r="AK17" s="33">
        <f>AL17+AM17+AN17</f>
        <v>-5200</v>
      </c>
      <c r="AL17" s="33">
        <v>-2170</v>
      </c>
      <c r="AM17" s="33">
        <v>-2330</v>
      </c>
      <c r="AN17" s="33">
        <v>-700</v>
      </c>
      <c r="AO17" s="33">
        <v>-5815</v>
      </c>
      <c r="AP17" s="33">
        <v>-1680</v>
      </c>
      <c r="AQ17" s="33">
        <v>-2460</v>
      </c>
      <c r="AR17" s="33">
        <v>-1675</v>
      </c>
      <c r="AS17" s="33">
        <v>-6070</v>
      </c>
      <c r="AT17" s="33">
        <v>-1245</v>
      </c>
      <c r="AU17" s="33">
        <v>-3100</v>
      </c>
      <c r="AV17" s="33">
        <v>-1725</v>
      </c>
      <c r="AW17" s="33">
        <v>-6100</v>
      </c>
      <c r="AX17" s="33">
        <v>-1760</v>
      </c>
      <c r="AY17" s="33">
        <v>-3275</v>
      </c>
      <c r="AZ17" s="33">
        <v>-1065</v>
      </c>
      <c r="BA17" s="33">
        <v>-6165</v>
      </c>
      <c r="BB17" s="33">
        <v>-2020</v>
      </c>
      <c r="BC17" s="33">
        <v>-4015</v>
      </c>
      <c r="BD17" s="33">
        <v>-130</v>
      </c>
      <c r="BE17" s="33">
        <v>-5445</v>
      </c>
      <c r="BF17" s="33">
        <v>-2140</v>
      </c>
      <c r="BG17" s="33">
        <v>-3110</v>
      </c>
      <c r="BH17" s="33">
        <v>-195</v>
      </c>
      <c r="BI17" s="33">
        <v>-5410</v>
      </c>
      <c r="BJ17" s="33">
        <v>-2455</v>
      </c>
      <c r="BK17" s="33">
        <v>-2770</v>
      </c>
      <c r="BL17" s="33">
        <v>-185</v>
      </c>
      <c r="BM17" s="33">
        <v>-5670</v>
      </c>
      <c r="BN17" s="33">
        <v>-2925</v>
      </c>
      <c r="BO17" s="33">
        <v>-2505</v>
      </c>
      <c r="BP17" s="33">
        <v>-240</v>
      </c>
      <c r="BQ17" s="33">
        <v>-6130</v>
      </c>
      <c r="BR17" s="33">
        <v>-2915</v>
      </c>
      <c r="BS17" s="33">
        <v>-3130</v>
      </c>
      <c r="BT17" s="33">
        <v>-85</v>
      </c>
      <c r="BU17" s="33">
        <v>-6400</v>
      </c>
      <c r="BV17" s="33">
        <v>-2690</v>
      </c>
      <c r="BW17" s="33">
        <v>-3580</v>
      </c>
      <c r="BX17" s="33">
        <v>-130</v>
      </c>
      <c r="BY17" s="33">
        <v>-6700</v>
      </c>
      <c r="BZ17" s="33">
        <v>-3470</v>
      </c>
      <c r="CA17" s="33">
        <v>-3080</v>
      </c>
      <c r="CB17" s="33">
        <v>-150</v>
      </c>
      <c r="CC17" s="33">
        <v>-7010</v>
      </c>
      <c r="CD17" s="33">
        <v>-1965</v>
      </c>
      <c r="CE17" s="33">
        <v>-3355</v>
      </c>
      <c r="CF17" s="33">
        <v>-1690</v>
      </c>
      <c r="CG17" s="33">
        <v>-7367.8</v>
      </c>
      <c r="CH17" s="33">
        <v>-2125</v>
      </c>
      <c r="CI17" s="33">
        <v>-2287.8000000000002</v>
      </c>
      <c r="CJ17" s="33">
        <v>-2955</v>
      </c>
      <c r="CK17" s="33">
        <v>-6887.8</v>
      </c>
      <c r="CL17" s="33">
        <v>-1787.8</v>
      </c>
      <c r="CM17" s="33">
        <v>-1630</v>
      </c>
      <c r="CN17" s="33">
        <v>-3470</v>
      </c>
      <c r="CO17" s="33">
        <v>-7242</v>
      </c>
      <c r="CP17" s="33">
        <v>-1505</v>
      </c>
      <c r="CQ17" s="33">
        <v>-3180</v>
      </c>
      <c r="CR17" s="33">
        <v>-2557</v>
      </c>
      <c r="CS17" s="33">
        <v>-7157</v>
      </c>
      <c r="CT17" s="33">
        <v>-1415</v>
      </c>
      <c r="CU17" s="33">
        <v>-3475</v>
      </c>
      <c r="CV17" s="33">
        <v>-2267</v>
      </c>
      <c r="CW17" s="33">
        <v>-7429</v>
      </c>
      <c r="CX17" s="33">
        <v>-2727</v>
      </c>
      <c r="CY17" s="33">
        <v>-3015</v>
      </c>
      <c r="CZ17" s="33">
        <v>-1687</v>
      </c>
      <c r="DA17" s="33">
        <v>-7552</v>
      </c>
      <c r="DB17" s="33">
        <v>-1755</v>
      </c>
      <c r="DC17" s="33">
        <v>-3322</v>
      </c>
      <c r="DD17" s="33">
        <v>-2475</v>
      </c>
      <c r="DE17" s="33">
        <v>-7757</v>
      </c>
      <c r="DF17" s="33">
        <v>-1913</v>
      </c>
      <c r="DG17" s="33">
        <v>-2877</v>
      </c>
      <c r="DH17" s="33">
        <v>-2967</v>
      </c>
      <c r="DI17" s="33">
        <v>-7797</v>
      </c>
      <c r="DJ17" s="33">
        <v>-2132</v>
      </c>
      <c r="DK17" s="33">
        <v>-2303</v>
      </c>
      <c r="DL17" s="33">
        <v>-3362</v>
      </c>
      <c r="DM17" s="33">
        <v>-7850</v>
      </c>
      <c r="DN17" s="33">
        <v>-1359</v>
      </c>
      <c r="DO17" s="33">
        <v>-3125</v>
      </c>
      <c r="DP17" s="33">
        <v>-3366</v>
      </c>
      <c r="DQ17" s="33">
        <v>-8075</v>
      </c>
      <c r="DR17" s="33">
        <v>-1505</v>
      </c>
      <c r="DS17" s="33">
        <v>-3655</v>
      </c>
      <c r="DT17" s="33">
        <v>-2915</v>
      </c>
      <c r="DU17" s="33">
        <v>-8080</v>
      </c>
      <c r="DV17" s="33">
        <v>-1838</v>
      </c>
      <c r="DW17" s="33">
        <v>-4207</v>
      </c>
      <c r="DX17" s="33">
        <v>-2035</v>
      </c>
      <c r="DY17" s="33">
        <v>-8080</v>
      </c>
      <c r="DZ17" s="33">
        <v>-1852</v>
      </c>
      <c r="EA17" s="33">
        <v>-2448</v>
      </c>
      <c r="EB17" s="33">
        <v>-3780</v>
      </c>
      <c r="EC17" s="33">
        <v>-8220</v>
      </c>
      <c r="ED17" s="33">
        <v>-1465</v>
      </c>
      <c r="EE17" s="33">
        <v>-2098</v>
      </c>
      <c r="EF17" s="33">
        <v>-4657</v>
      </c>
      <c r="EG17" s="33">
        <v>-8220</v>
      </c>
      <c r="EH17" s="33">
        <v>-998</v>
      </c>
      <c r="EI17" s="33">
        <v>-2623</v>
      </c>
      <c r="EJ17" s="33">
        <v>-4599</v>
      </c>
      <c r="EK17" s="33">
        <v>-7955</v>
      </c>
      <c r="EL17" s="33">
        <v>-1365</v>
      </c>
      <c r="EM17" s="33">
        <v>-3193</v>
      </c>
      <c r="EN17" s="33">
        <v>-3397</v>
      </c>
      <c r="EO17" s="33">
        <v>-7487</v>
      </c>
      <c r="EP17" s="33">
        <v>-1523</v>
      </c>
      <c r="EQ17" s="33">
        <v>-3519</v>
      </c>
      <c r="ER17" s="33">
        <v>-2445</v>
      </c>
      <c r="ES17" s="33">
        <v>-7082</v>
      </c>
      <c r="ET17" s="33">
        <v>-1740</v>
      </c>
      <c r="EU17" s="33">
        <v>-3384</v>
      </c>
      <c r="EV17" s="33">
        <v>-1958</v>
      </c>
      <c r="EW17" s="33">
        <v>-6627</v>
      </c>
      <c r="EX17" s="33">
        <v>-1809</v>
      </c>
      <c r="EY17" s="33">
        <v>-2426</v>
      </c>
      <c r="EZ17" s="33">
        <v>-2392</v>
      </c>
    </row>
    <row r="18" spans="3:156" ht="21.75" customHeight="1" x14ac:dyDescent="0.3">
      <c r="C18" s="601" t="s">
        <v>17</v>
      </c>
      <c r="D18" s="602"/>
      <c r="E18" s="33">
        <v>675</v>
      </c>
      <c r="F18" s="33">
        <v>355</v>
      </c>
      <c r="G18" s="33">
        <v>295</v>
      </c>
      <c r="H18" s="33">
        <v>25</v>
      </c>
      <c r="I18" s="33">
        <v>445</v>
      </c>
      <c r="J18" s="33">
        <v>345</v>
      </c>
      <c r="K18" s="33">
        <v>100</v>
      </c>
      <c r="L18" s="33">
        <v>0</v>
      </c>
      <c r="M18" s="33">
        <v>400</v>
      </c>
      <c r="N18" s="33">
        <v>0</v>
      </c>
      <c r="O18" s="33">
        <v>400</v>
      </c>
      <c r="P18" s="33">
        <v>0</v>
      </c>
      <c r="Q18" s="33">
        <v>490</v>
      </c>
      <c r="R18" s="33">
        <v>190</v>
      </c>
      <c r="S18" s="33">
        <v>300</v>
      </c>
      <c r="T18" s="33">
        <v>0</v>
      </c>
      <c r="U18" s="33">
        <v>300</v>
      </c>
      <c r="V18" s="33">
        <v>300</v>
      </c>
      <c r="W18" s="33">
        <v>0</v>
      </c>
      <c r="X18" s="33">
        <v>0</v>
      </c>
      <c r="Y18" s="33">
        <v>15</v>
      </c>
      <c r="Z18" s="33">
        <v>15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325</v>
      </c>
      <c r="AH18" s="33">
        <v>175</v>
      </c>
      <c r="AI18" s="33">
        <v>150</v>
      </c>
      <c r="AJ18" s="33">
        <v>0</v>
      </c>
      <c r="AK18" s="33">
        <f>AL18+AM18+AN18</f>
        <v>280</v>
      </c>
      <c r="AL18" s="33">
        <v>200</v>
      </c>
      <c r="AM18" s="33">
        <v>80</v>
      </c>
      <c r="AN18" s="33">
        <v>0</v>
      </c>
      <c r="AO18" s="33">
        <v>245</v>
      </c>
      <c r="AP18" s="33">
        <v>245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33">
        <v>0</v>
      </c>
      <c r="AW18" s="33">
        <v>0</v>
      </c>
      <c r="AX18" s="33">
        <v>0</v>
      </c>
      <c r="AY18" s="33">
        <v>0</v>
      </c>
      <c r="AZ18" s="33">
        <v>0</v>
      </c>
      <c r="BA18" s="33">
        <v>200</v>
      </c>
      <c r="BB18" s="33">
        <v>200</v>
      </c>
      <c r="BC18" s="33">
        <v>0</v>
      </c>
      <c r="BD18" s="33">
        <v>0</v>
      </c>
      <c r="BE18" s="33">
        <v>50</v>
      </c>
      <c r="BF18" s="33">
        <v>0</v>
      </c>
      <c r="BG18" s="33">
        <v>50</v>
      </c>
      <c r="BH18" s="33">
        <v>0</v>
      </c>
      <c r="BI18" s="33">
        <v>50</v>
      </c>
      <c r="BJ18" s="33">
        <v>50</v>
      </c>
      <c r="BK18" s="33">
        <v>0</v>
      </c>
      <c r="BL18" s="33">
        <v>0</v>
      </c>
      <c r="BM18" s="33">
        <v>0</v>
      </c>
      <c r="BN18" s="33">
        <v>0</v>
      </c>
      <c r="BO18" s="33">
        <v>0</v>
      </c>
      <c r="BP18" s="33">
        <v>0</v>
      </c>
      <c r="BQ18" s="33">
        <v>0</v>
      </c>
      <c r="BR18" s="33">
        <v>0</v>
      </c>
      <c r="BS18" s="33">
        <v>0</v>
      </c>
      <c r="BT18" s="33">
        <v>0</v>
      </c>
      <c r="BU18" s="33">
        <v>0</v>
      </c>
      <c r="BV18" s="33">
        <v>0</v>
      </c>
      <c r="BW18" s="33">
        <v>0</v>
      </c>
      <c r="BX18" s="33">
        <v>0</v>
      </c>
      <c r="BY18" s="33">
        <v>20</v>
      </c>
      <c r="BZ18" s="33">
        <v>0</v>
      </c>
      <c r="CA18" s="33">
        <v>0</v>
      </c>
      <c r="CB18" s="33">
        <v>20</v>
      </c>
      <c r="CC18" s="33">
        <v>45</v>
      </c>
      <c r="CD18" s="33">
        <v>25</v>
      </c>
      <c r="CE18" s="33">
        <v>0</v>
      </c>
      <c r="CF18" s="33">
        <v>20</v>
      </c>
      <c r="CG18" s="33">
        <v>548.79999999999995</v>
      </c>
      <c r="CH18" s="33">
        <v>525</v>
      </c>
      <c r="CI18" s="33">
        <v>3.8</v>
      </c>
      <c r="CJ18" s="33">
        <v>20</v>
      </c>
      <c r="CK18" s="33">
        <v>23.8</v>
      </c>
      <c r="CL18" s="33">
        <v>3.8</v>
      </c>
      <c r="CM18" s="33">
        <v>0</v>
      </c>
      <c r="CN18" s="33">
        <v>20</v>
      </c>
      <c r="CO18" s="33">
        <v>20</v>
      </c>
      <c r="CP18" s="33">
        <v>0</v>
      </c>
      <c r="CQ18" s="33">
        <v>0</v>
      </c>
      <c r="CR18" s="33">
        <v>20</v>
      </c>
      <c r="CS18" s="33">
        <v>200</v>
      </c>
      <c r="CT18" s="33">
        <v>180</v>
      </c>
      <c r="CU18" s="33">
        <v>0</v>
      </c>
      <c r="CV18" s="33">
        <v>20</v>
      </c>
      <c r="CW18" s="33">
        <v>20</v>
      </c>
      <c r="CX18" s="33">
        <v>0</v>
      </c>
      <c r="CY18" s="33">
        <v>0</v>
      </c>
      <c r="CZ18" s="33">
        <v>20</v>
      </c>
      <c r="DA18" s="33">
        <v>20</v>
      </c>
      <c r="DB18" s="33">
        <v>0</v>
      </c>
      <c r="DC18" s="33">
        <v>0</v>
      </c>
      <c r="DD18" s="33">
        <v>20</v>
      </c>
      <c r="DE18" s="33">
        <v>20</v>
      </c>
      <c r="DF18" s="33">
        <v>0</v>
      </c>
      <c r="DG18" s="33">
        <v>0</v>
      </c>
      <c r="DH18" s="33">
        <v>20</v>
      </c>
      <c r="DI18" s="33">
        <v>20</v>
      </c>
      <c r="DJ18" s="33">
        <v>0</v>
      </c>
      <c r="DK18" s="33">
        <v>20</v>
      </c>
      <c r="DL18" s="33">
        <v>0</v>
      </c>
      <c r="DM18" s="33">
        <v>20</v>
      </c>
      <c r="DN18" s="33">
        <v>0</v>
      </c>
      <c r="DO18" s="33">
        <v>20</v>
      </c>
      <c r="DP18" s="33">
        <v>0</v>
      </c>
      <c r="DQ18" s="33">
        <v>20</v>
      </c>
      <c r="DR18" s="33">
        <v>20</v>
      </c>
      <c r="DS18" s="33">
        <v>0</v>
      </c>
      <c r="DT18" s="33">
        <v>0</v>
      </c>
      <c r="DU18" s="33">
        <v>25</v>
      </c>
      <c r="DV18" s="33">
        <v>0</v>
      </c>
      <c r="DW18" s="33">
        <v>25</v>
      </c>
      <c r="DX18" s="33">
        <v>0</v>
      </c>
      <c r="DY18" s="33">
        <v>40</v>
      </c>
      <c r="DZ18" s="33">
        <v>25</v>
      </c>
      <c r="EA18" s="33">
        <v>25</v>
      </c>
      <c r="EB18" s="33">
        <v>15</v>
      </c>
      <c r="EC18" s="33">
        <v>355</v>
      </c>
      <c r="ED18" s="33">
        <v>0</v>
      </c>
      <c r="EE18" s="33">
        <v>60</v>
      </c>
      <c r="EF18" s="33">
        <v>295</v>
      </c>
      <c r="EG18" s="33">
        <v>955</v>
      </c>
      <c r="EH18" s="33">
        <v>25</v>
      </c>
      <c r="EI18" s="33">
        <v>85</v>
      </c>
      <c r="EJ18" s="33">
        <v>845</v>
      </c>
      <c r="EK18" s="33">
        <v>1185</v>
      </c>
      <c r="EL18" s="33">
        <v>275</v>
      </c>
      <c r="EM18" s="33">
        <v>520</v>
      </c>
      <c r="EN18" s="33">
        <v>390</v>
      </c>
      <c r="EO18" s="33">
        <v>1400</v>
      </c>
      <c r="EP18" s="33">
        <v>215</v>
      </c>
      <c r="EQ18" s="33">
        <v>685</v>
      </c>
      <c r="ER18" s="33">
        <v>500</v>
      </c>
      <c r="ES18" s="33">
        <v>2060</v>
      </c>
      <c r="ET18" s="33">
        <v>920</v>
      </c>
      <c r="EU18" s="33">
        <v>390</v>
      </c>
      <c r="EV18" s="33">
        <v>750</v>
      </c>
      <c r="EW18" s="33">
        <v>2415</v>
      </c>
      <c r="EX18" s="33">
        <v>1115</v>
      </c>
      <c r="EY18" s="33">
        <v>275</v>
      </c>
      <c r="EZ18" s="33">
        <v>1025</v>
      </c>
    </row>
    <row r="19" spans="3:156" ht="20.25" customHeight="1" x14ac:dyDescent="0.25">
      <c r="C19" s="601" t="s">
        <v>18</v>
      </c>
      <c r="D19" s="602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198"/>
      <c r="CC19" s="198"/>
      <c r="CD19" s="198"/>
      <c r="CE19" s="198"/>
      <c r="CF19" s="198"/>
      <c r="CG19" s="198"/>
      <c r="CH19" s="198"/>
      <c r="CI19" s="198"/>
      <c r="CJ19" s="198"/>
      <c r="CK19" s="198"/>
      <c r="CL19" s="198"/>
      <c r="CM19" s="198"/>
      <c r="CN19" s="198"/>
      <c r="CO19" s="198"/>
      <c r="CP19" s="198"/>
      <c r="CQ19" s="198"/>
      <c r="CR19" s="198"/>
      <c r="CS19" s="198"/>
      <c r="CT19" s="198"/>
      <c r="CU19" s="198"/>
      <c r="CV19" s="198"/>
      <c r="CW19" s="198"/>
      <c r="CX19" s="198"/>
      <c r="CY19" s="198"/>
      <c r="CZ19" s="198"/>
      <c r="DA19" s="198"/>
      <c r="DB19" s="198"/>
      <c r="DC19" s="198"/>
      <c r="DD19" s="198"/>
      <c r="DE19" s="198"/>
      <c r="DF19" s="198"/>
      <c r="DG19" s="198"/>
      <c r="DH19" s="198"/>
      <c r="DI19" s="198"/>
      <c r="DJ19" s="198"/>
      <c r="DK19" s="198"/>
      <c r="DL19" s="198"/>
      <c r="DM19" s="198"/>
      <c r="DN19" s="198"/>
      <c r="DO19" s="198"/>
      <c r="DP19" s="198"/>
      <c r="DQ19" s="198"/>
      <c r="DR19" s="198"/>
      <c r="DS19" s="198"/>
      <c r="DT19" s="198"/>
      <c r="DU19" s="198"/>
      <c r="DV19" s="198"/>
      <c r="DW19" s="198"/>
      <c r="DX19" s="198"/>
      <c r="DY19" s="198"/>
      <c r="DZ19" s="198"/>
      <c r="EA19" s="198"/>
      <c r="EB19" s="198"/>
      <c r="EC19" s="198"/>
      <c r="ED19" s="198"/>
      <c r="EE19" s="198"/>
      <c r="EF19" s="198"/>
      <c r="EG19" s="198"/>
      <c r="EH19" s="198"/>
      <c r="EI19" s="198"/>
      <c r="EJ19" s="198"/>
      <c r="EK19" s="198"/>
      <c r="EL19" s="198"/>
      <c r="EM19" s="198"/>
      <c r="EN19" s="198"/>
      <c r="EO19" s="198"/>
      <c r="EP19" s="198"/>
      <c r="EQ19" s="198"/>
      <c r="ER19" s="198"/>
      <c r="ES19" s="198"/>
      <c r="ET19" s="198"/>
      <c r="EU19" s="198"/>
      <c r="EV19" s="198"/>
      <c r="EW19" s="198"/>
      <c r="EX19" s="198"/>
      <c r="EY19" s="198"/>
      <c r="EZ19" s="198"/>
    </row>
    <row r="20" spans="3:156" ht="25.5" customHeight="1" x14ac:dyDescent="0.25">
      <c r="C20" s="601" t="s">
        <v>19</v>
      </c>
      <c r="D20" s="602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198"/>
      <c r="CC20" s="198"/>
      <c r="CD20" s="198"/>
      <c r="CE20" s="198"/>
      <c r="CF20" s="198"/>
      <c r="CG20" s="198"/>
      <c r="CH20" s="198"/>
      <c r="CI20" s="198"/>
      <c r="CJ20" s="198"/>
      <c r="CK20" s="198"/>
      <c r="CL20" s="198"/>
      <c r="CM20" s="198"/>
      <c r="CN20" s="198"/>
      <c r="CO20" s="198"/>
      <c r="CP20" s="198"/>
      <c r="CQ20" s="198"/>
      <c r="CR20" s="198"/>
      <c r="CS20" s="198"/>
      <c r="CT20" s="198"/>
      <c r="CU20" s="198"/>
      <c r="CV20" s="198"/>
      <c r="CW20" s="198"/>
      <c r="CX20" s="198"/>
      <c r="CY20" s="198"/>
      <c r="CZ20" s="198"/>
      <c r="DA20" s="198"/>
      <c r="DB20" s="198"/>
      <c r="DC20" s="198"/>
      <c r="DD20" s="198"/>
      <c r="DE20" s="198"/>
      <c r="DF20" s="198"/>
      <c r="DG20" s="198"/>
      <c r="DH20" s="198"/>
      <c r="DI20" s="198"/>
      <c r="DJ20" s="198"/>
      <c r="DK20" s="198"/>
      <c r="DL20" s="198"/>
      <c r="DM20" s="198"/>
      <c r="DN20" s="198"/>
      <c r="DO20" s="198"/>
      <c r="DP20" s="198"/>
      <c r="DQ20" s="198"/>
      <c r="DR20" s="198"/>
      <c r="DS20" s="198"/>
      <c r="DT20" s="198"/>
      <c r="DU20" s="198"/>
      <c r="DV20" s="198"/>
      <c r="DW20" s="198"/>
      <c r="DX20" s="198"/>
      <c r="DY20" s="198"/>
      <c r="DZ20" s="198"/>
      <c r="EA20" s="198"/>
      <c r="EB20" s="198"/>
      <c r="EC20" s="198"/>
      <c r="ED20" s="198"/>
      <c r="EE20" s="198"/>
      <c r="EF20" s="198"/>
      <c r="EG20" s="198"/>
      <c r="EH20" s="198"/>
      <c r="EI20" s="198"/>
      <c r="EJ20" s="198"/>
      <c r="EK20" s="198"/>
      <c r="EL20" s="198"/>
      <c r="EM20" s="198"/>
      <c r="EN20" s="198"/>
      <c r="EO20" s="198"/>
      <c r="EP20" s="198"/>
      <c r="EQ20" s="198"/>
      <c r="ER20" s="198"/>
      <c r="ES20" s="198"/>
      <c r="ET20" s="198"/>
      <c r="EU20" s="198"/>
      <c r="EV20" s="198"/>
      <c r="EW20" s="198"/>
      <c r="EX20" s="198"/>
      <c r="EY20" s="198"/>
      <c r="EZ20" s="198"/>
    </row>
    <row r="21" spans="3:156" ht="24.75" customHeight="1" x14ac:dyDescent="0.25">
      <c r="C21" s="601" t="s">
        <v>20</v>
      </c>
      <c r="D21" s="602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198"/>
      <c r="CG21" s="198"/>
      <c r="CH21" s="198"/>
      <c r="CI21" s="198"/>
      <c r="CJ21" s="198"/>
      <c r="CK21" s="198"/>
      <c r="CL21" s="198"/>
      <c r="CM21" s="198"/>
      <c r="CN21" s="198"/>
      <c r="CO21" s="198"/>
      <c r="CP21" s="198"/>
      <c r="CQ21" s="198"/>
      <c r="CR21" s="198"/>
      <c r="CS21" s="198"/>
      <c r="CT21" s="198"/>
      <c r="CU21" s="198"/>
      <c r="CV21" s="198"/>
      <c r="CW21" s="198"/>
      <c r="CX21" s="198"/>
      <c r="CY21" s="198"/>
      <c r="CZ21" s="198"/>
      <c r="DA21" s="198"/>
      <c r="DB21" s="198"/>
      <c r="DC21" s="198"/>
      <c r="DD21" s="198"/>
      <c r="DE21" s="198"/>
      <c r="DF21" s="198"/>
      <c r="DG21" s="198"/>
      <c r="DH21" s="198"/>
      <c r="DI21" s="198"/>
      <c r="DJ21" s="198"/>
      <c r="DK21" s="198"/>
      <c r="DL21" s="198"/>
      <c r="DM21" s="198"/>
      <c r="DN21" s="198"/>
      <c r="DO21" s="198"/>
      <c r="DP21" s="198"/>
      <c r="DQ21" s="198"/>
      <c r="DR21" s="198"/>
      <c r="DS21" s="198"/>
      <c r="DT21" s="198"/>
      <c r="DU21" s="198"/>
      <c r="DV21" s="198"/>
      <c r="DW21" s="198"/>
      <c r="DX21" s="198"/>
      <c r="DY21" s="198"/>
      <c r="DZ21" s="198"/>
      <c r="EA21" s="198"/>
      <c r="EB21" s="198"/>
      <c r="EC21" s="198"/>
      <c r="ED21" s="198"/>
      <c r="EE21" s="198"/>
      <c r="EF21" s="198"/>
      <c r="EG21" s="198"/>
      <c r="EH21" s="198"/>
      <c r="EI21" s="198"/>
      <c r="EJ21" s="198"/>
      <c r="EK21" s="198"/>
      <c r="EL21" s="198"/>
      <c r="EM21" s="198"/>
      <c r="EN21" s="198"/>
      <c r="EO21" s="198"/>
      <c r="EP21" s="198"/>
      <c r="EQ21" s="198"/>
      <c r="ER21" s="198"/>
      <c r="ES21" s="198"/>
      <c r="ET21" s="198"/>
      <c r="EU21" s="198"/>
      <c r="EV21" s="198"/>
      <c r="EW21" s="198"/>
      <c r="EX21" s="198"/>
      <c r="EY21" s="198"/>
      <c r="EZ21" s="198"/>
    </row>
    <row r="22" spans="3:156" ht="15.9" customHeight="1" x14ac:dyDescent="0.25">
      <c r="C22" s="601" t="s">
        <v>21</v>
      </c>
      <c r="D22" s="602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198"/>
      <c r="CD22" s="198"/>
      <c r="CE22" s="198"/>
      <c r="CF22" s="198"/>
      <c r="CG22" s="198"/>
      <c r="CH22" s="198"/>
      <c r="CI22" s="198"/>
      <c r="CJ22" s="198"/>
      <c r="CK22" s="198"/>
      <c r="CL22" s="198"/>
      <c r="CM22" s="198"/>
      <c r="CN22" s="198"/>
      <c r="CO22" s="198"/>
      <c r="CP22" s="198"/>
      <c r="CQ22" s="198"/>
      <c r="CR22" s="198"/>
      <c r="CS22" s="198"/>
      <c r="CT22" s="198"/>
      <c r="CU22" s="198"/>
      <c r="CV22" s="198"/>
      <c r="CW22" s="198"/>
      <c r="CX22" s="198"/>
      <c r="CY22" s="198"/>
      <c r="CZ22" s="198"/>
      <c r="DA22" s="198"/>
      <c r="DB22" s="198"/>
      <c r="DC22" s="198"/>
      <c r="DD22" s="198"/>
      <c r="DE22" s="198"/>
      <c r="DF22" s="198"/>
      <c r="DG22" s="198"/>
      <c r="DH22" s="198"/>
      <c r="DI22" s="198"/>
      <c r="DJ22" s="198"/>
      <c r="DK22" s="198"/>
      <c r="DL22" s="198"/>
      <c r="DM22" s="198"/>
      <c r="DN22" s="198"/>
      <c r="DO22" s="198"/>
      <c r="DP22" s="198"/>
      <c r="DQ22" s="198"/>
      <c r="DR22" s="198"/>
      <c r="DS22" s="198"/>
      <c r="DT22" s="198"/>
      <c r="DU22" s="198"/>
      <c r="DV22" s="198"/>
      <c r="DW22" s="198"/>
      <c r="DX22" s="198"/>
      <c r="DY22" s="198"/>
      <c r="DZ22" s="198"/>
      <c r="EA22" s="198"/>
      <c r="EB22" s="198"/>
      <c r="EC22" s="198"/>
      <c r="ED22" s="198"/>
      <c r="EE22" s="198"/>
      <c r="EF22" s="198"/>
      <c r="EG22" s="198"/>
      <c r="EH22" s="198"/>
      <c r="EI22" s="198"/>
      <c r="EJ22" s="198"/>
      <c r="EK22" s="198"/>
      <c r="EL22" s="198"/>
      <c r="EM22" s="198"/>
      <c r="EN22" s="198"/>
      <c r="EO22" s="198"/>
      <c r="EP22" s="198"/>
      <c r="EQ22" s="198"/>
      <c r="ER22" s="198"/>
      <c r="ES22" s="198"/>
      <c r="ET22" s="198"/>
      <c r="EU22" s="198"/>
      <c r="EV22" s="198"/>
      <c r="EW22" s="198"/>
      <c r="EX22" s="198"/>
      <c r="EY22" s="198"/>
      <c r="EZ22" s="198"/>
    </row>
    <row r="23" spans="3:156" ht="15.9" customHeight="1" x14ac:dyDescent="0.25">
      <c r="C23" s="601" t="s">
        <v>22</v>
      </c>
      <c r="D23" s="602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  <c r="BZ23" s="198"/>
      <c r="CA23" s="198"/>
      <c r="CB23" s="198"/>
      <c r="CC23" s="198"/>
      <c r="CD23" s="198"/>
      <c r="CE23" s="198"/>
      <c r="CF23" s="198"/>
      <c r="CG23" s="198"/>
      <c r="CH23" s="198"/>
      <c r="CI23" s="198"/>
      <c r="CJ23" s="198"/>
      <c r="CK23" s="198"/>
      <c r="CL23" s="198"/>
      <c r="CM23" s="198"/>
      <c r="CN23" s="198"/>
      <c r="CO23" s="198"/>
      <c r="CP23" s="198"/>
      <c r="CQ23" s="198"/>
      <c r="CR23" s="198"/>
      <c r="CS23" s="198"/>
      <c r="CT23" s="198"/>
      <c r="CU23" s="198"/>
      <c r="CV23" s="198"/>
      <c r="CW23" s="198"/>
      <c r="CX23" s="198"/>
      <c r="CY23" s="198"/>
      <c r="CZ23" s="198"/>
      <c r="DA23" s="198"/>
      <c r="DB23" s="198"/>
      <c r="DC23" s="198"/>
      <c r="DD23" s="198"/>
      <c r="DE23" s="198"/>
      <c r="DF23" s="198"/>
      <c r="DG23" s="198"/>
      <c r="DH23" s="198"/>
      <c r="DI23" s="198"/>
      <c r="DJ23" s="198"/>
      <c r="DK23" s="198"/>
      <c r="DL23" s="198"/>
      <c r="DM23" s="198"/>
      <c r="DN23" s="198"/>
      <c r="DO23" s="198"/>
      <c r="DP23" s="198"/>
      <c r="DQ23" s="198"/>
      <c r="DR23" s="198"/>
      <c r="DS23" s="198"/>
      <c r="DT23" s="198"/>
      <c r="DU23" s="198"/>
      <c r="DV23" s="198"/>
      <c r="DW23" s="198"/>
      <c r="DX23" s="198"/>
      <c r="DY23" s="198"/>
      <c r="DZ23" s="198"/>
      <c r="EA23" s="198"/>
      <c r="EB23" s="198"/>
      <c r="EC23" s="198"/>
      <c r="ED23" s="198"/>
      <c r="EE23" s="198"/>
      <c r="EF23" s="198"/>
      <c r="EG23" s="198"/>
      <c r="EH23" s="198"/>
      <c r="EI23" s="198"/>
      <c r="EJ23" s="198"/>
      <c r="EK23" s="198"/>
      <c r="EL23" s="198"/>
      <c r="EM23" s="198"/>
      <c r="EN23" s="198"/>
      <c r="EO23" s="198"/>
      <c r="EP23" s="198"/>
      <c r="EQ23" s="198"/>
      <c r="ER23" s="198"/>
      <c r="ES23" s="198"/>
      <c r="ET23" s="198"/>
      <c r="EU23" s="198"/>
      <c r="EV23" s="198"/>
      <c r="EW23" s="198"/>
      <c r="EX23" s="198"/>
      <c r="EY23" s="198"/>
      <c r="EZ23" s="198"/>
    </row>
    <row r="24" spans="3:156" ht="30" customHeight="1" x14ac:dyDescent="0.25">
      <c r="C24" s="601" t="s">
        <v>23</v>
      </c>
      <c r="D24" s="602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  <c r="BZ24" s="198"/>
      <c r="CA24" s="198"/>
      <c r="CB24" s="198"/>
      <c r="CC24" s="198"/>
      <c r="CD24" s="198"/>
      <c r="CE24" s="198"/>
      <c r="CF24" s="198"/>
      <c r="CG24" s="198"/>
      <c r="CH24" s="198"/>
      <c r="CI24" s="198"/>
      <c r="CJ24" s="198"/>
      <c r="CK24" s="198"/>
      <c r="CL24" s="198"/>
      <c r="CM24" s="198"/>
      <c r="CN24" s="198"/>
      <c r="CO24" s="198"/>
      <c r="CP24" s="198"/>
      <c r="CQ24" s="198"/>
      <c r="CR24" s="198"/>
      <c r="CS24" s="198"/>
      <c r="CT24" s="198"/>
      <c r="CU24" s="198"/>
      <c r="CV24" s="198"/>
      <c r="CW24" s="198"/>
      <c r="CX24" s="198"/>
      <c r="CY24" s="198"/>
      <c r="CZ24" s="198"/>
      <c r="DA24" s="198"/>
      <c r="DB24" s="198"/>
      <c r="DC24" s="198"/>
      <c r="DD24" s="198"/>
      <c r="DE24" s="198"/>
      <c r="DF24" s="198"/>
      <c r="DG24" s="198"/>
      <c r="DH24" s="198"/>
      <c r="DI24" s="198"/>
      <c r="DJ24" s="198"/>
      <c r="DK24" s="198"/>
      <c r="DL24" s="198"/>
      <c r="DM24" s="198"/>
      <c r="DN24" s="198"/>
      <c r="DO24" s="198"/>
      <c r="DP24" s="198"/>
      <c r="DQ24" s="198"/>
      <c r="DR24" s="198"/>
      <c r="DS24" s="198"/>
      <c r="DT24" s="198"/>
      <c r="DU24" s="198"/>
      <c r="DV24" s="198"/>
      <c r="DW24" s="198"/>
      <c r="DX24" s="198"/>
      <c r="DY24" s="198"/>
      <c r="DZ24" s="198"/>
      <c r="EA24" s="198"/>
      <c r="EB24" s="198"/>
      <c r="EC24" s="198"/>
      <c r="ED24" s="198"/>
      <c r="EE24" s="198"/>
      <c r="EF24" s="198"/>
      <c r="EG24" s="198"/>
      <c r="EH24" s="198"/>
      <c r="EI24" s="198"/>
      <c r="EJ24" s="198"/>
      <c r="EK24" s="198"/>
      <c r="EL24" s="198"/>
      <c r="EM24" s="198"/>
      <c r="EN24" s="198"/>
      <c r="EO24" s="198"/>
      <c r="EP24" s="198"/>
      <c r="EQ24" s="198"/>
      <c r="ER24" s="198"/>
      <c r="ES24" s="198"/>
      <c r="ET24" s="198"/>
      <c r="EU24" s="198"/>
      <c r="EV24" s="198"/>
      <c r="EW24" s="198"/>
      <c r="EX24" s="198"/>
      <c r="EY24" s="198"/>
      <c r="EZ24" s="198"/>
    </row>
    <row r="25" spans="3:156" ht="29.25" customHeight="1" x14ac:dyDescent="0.25">
      <c r="C25" s="601" t="s">
        <v>24</v>
      </c>
      <c r="D25" s="602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  <c r="BZ25" s="198"/>
      <c r="CA25" s="198"/>
      <c r="CB25" s="198"/>
      <c r="CC25" s="198"/>
      <c r="CD25" s="198"/>
      <c r="CE25" s="198"/>
      <c r="CF25" s="198"/>
      <c r="CG25" s="198"/>
      <c r="CH25" s="198"/>
      <c r="CI25" s="198"/>
      <c r="CJ25" s="198"/>
      <c r="CK25" s="198"/>
      <c r="CL25" s="198"/>
      <c r="CM25" s="198"/>
      <c r="CN25" s="198"/>
      <c r="CO25" s="198"/>
      <c r="CP25" s="198"/>
      <c r="CQ25" s="198"/>
      <c r="CR25" s="198"/>
      <c r="CS25" s="198"/>
      <c r="CT25" s="198"/>
      <c r="CU25" s="198"/>
      <c r="CV25" s="198"/>
      <c r="CW25" s="198"/>
      <c r="CX25" s="198"/>
      <c r="CY25" s="198"/>
      <c r="CZ25" s="198"/>
      <c r="DA25" s="198"/>
      <c r="DB25" s="198"/>
      <c r="DC25" s="198"/>
      <c r="DD25" s="198"/>
      <c r="DE25" s="198"/>
      <c r="DF25" s="198"/>
      <c r="DG25" s="198"/>
      <c r="DH25" s="198"/>
      <c r="DI25" s="198"/>
      <c r="DJ25" s="198"/>
      <c r="DK25" s="198"/>
      <c r="DL25" s="198"/>
      <c r="DM25" s="198"/>
      <c r="DN25" s="198"/>
      <c r="DO25" s="198"/>
      <c r="DP25" s="198"/>
      <c r="DQ25" s="198"/>
      <c r="DR25" s="198"/>
      <c r="DS25" s="198"/>
      <c r="DT25" s="198"/>
      <c r="DU25" s="198"/>
      <c r="DV25" s="198"/>
      <c r="DW25" s="198"/>
      <c r="DX25" s="198"/>
      <c r="DY25" s="198"/>
      <c r="DZ25" s="198"/>
      <c r="EA25" s="198"/>
      <c r="EB25" s="198"/>
      <c r="EC25" s="198"/>
      <c r="ED25" s="198"/>
      <c r="EE25" s="198"/>
      <c r="EF25" s="198"/>
      <c r="EG25" s="198"/>
      <c r="EH25" s="198"/>
      <c r="EI25" s="198"/>
      <c r="EJ25" s="198"/>
      <c r="EK25" s="198"/>
      <c r="EL25" s="198"/>
      <c r="EM25" s="198"/>
      <c r="EN25" s="198"/>
      <c r="EO25" s="198"/>
      <c r="EP25" s="198"/>
      <c r="EQ25" s="198"/>
      <c r="ER25" s="198"/>
      <c r="ES25" s="198"/>
      <c r="ET25" s="198"/>
      <c r="EU25" s="198"/>
      <c r="EV25" s="198"/>
      <c r="EW25" s="198"/>
      <c r="EX25" s="198"/>
      <c r="EY25" s="198"/>
      <c r="EZ25" s="198"/>
    </row>
  </sheetData>
  <mergeCells count="93">
    <mergeCell ref="EW5:EZ5"/>
    <mergeCell ref="EO5:ER5"/>
    <mergeCell ref="EC5:EF5"/>
    <mergeCell ref="EG5:EJ5"/>
    <mergeCell ref="DU5:DX5"/>
    <mergeCell ref="AG6:AG9"/>
    <mergeCell ref="AH6:AJ6"/>
    <mergeCell ref="AG5:AJ5"/>
    <mergeCell ref="AS5:AV5"/>
    <mergeCell ref="AS6:AS9"/>
    <mergeCell ref="AT6:AV6"/>
    <mergeCell ref="AK6:AK9"/>
    <mergeCell ref="AL6:AN6"/>
    <mergeCell ref="AK5:AN5"/>
    <mergeCell ref="AO5:AR5"/>
    <mergeCell ref="AO6:AO9"/>
    <mergeCell ref="AP6:AR6"/>
    <mergeCell ref="AW6:AW9"/>
    <mergeCell ref="C11:D11"/>
    <mergeCell ref="C12:C13"/>
    <mergeCell ref="C14:C15"/>
    <mergeCell ref="Q6:Q9"/>
    <mergeCell ref="E6:E9"/>
    <mergeCell ref="F6:H6"/>
    <mergeCell ref="I6:I9"/>
    <mergeCell ref="C6:D9"/>
    <mergeCell ref="M6:M9"/>
    <mergeCell ref="N6:P6"/>
    <mergeCell ref="C25:D25"/>
    <mergeCell ref="C16:D16"/>
    <mergeCell ref="C17:D17"/>
    <mergeCell ref="C18:D18"/>
    <mergeCell ref="C19:D19"/>
    <mergeCell ref="C20:D20"/>
    <mergeCell ref="C21:D21"/>
    <mergeCell ref="C23:D23"/>
    <mergeCell ref="C24:D24"/>
    <mergeCell ref="C22:D22"/>
    <mergeCell ref="C1:D1"/>
    <mergeCell ref="C2:D3"/>
    <mergeCell ref="E5:H5"/>
    <mergeCell ref="I5:L5"/>
    <mergeCell ref="C10:D10"/>
    <mergeCell ref="J6:L6"/>
    <mergeCell ref="Z6:AB6"/>
    <mergeCell ref="AC5:AF5"/>
    <mergeCell ref="AC6:AC9"/>
    <mergeCell ref="AD6:AF6"/>
    <mergeCell ref="Y5:AB5"/>
    <mergeCell ref="Y6:Y9"/>
    <mergeCell ref="M5:P5"/>
    <mergeCell ref="U5:X5"/>
    <mergeCell ref="U6:U9"/>
    <mergeCell ref="V6:X6"/>
    <mergeCell ref="R6:T6"/>
    <mergeCell ref="Q5:T5"/>
    <mergeCell ref="AW5:AZ5"/>
    <mergeCell ref="BY6:CA6"/>
    <mergeCell ref="CC6:CE6"/>
    <mergeCell ref="BE6:BE9"/>
    <mergeCell ref="BF6:BH6"/>
    <mergeCell ref="BE5:BH5"/>
    <mergeCell ref="BI5:BL5"/>
    <mergeCell ref="BI6:BI9"/>
    <mergeCell ref="BJ6:BL6"/>
    <mergeCell ref="BU6:BU9"/>
    <mergeCell ref="BV6:BX6"/>
    <mergeCell ref="BU5:BX5"/>
    <mergeCell ref="BM5:BP5"/>
    <mergeCell ref="BM6:BM9"/>
    <mergeCell ref="AX6:AZ6"/>
    <mergeCell ref="BA5:BD5"/>
    <mergeCell ref="DM5:DP5"/>
    <mergeCell ref="DA5:DD5"/>
    <mergeCell ref="DE5:DH5"/>
    <mergeCell ref="BA6:BA9"/>
    <mergeCell ref="BB6:BD6"/>
    <mergeCell ref="ES5:EV5"/>
    <mergeCell ref="EK5:EN5"/>
    <mergeCell ref="DY5:EB5"/>
    <mergeCell ref="BN6:BP6"/>
    <mergeCell ref="BQ5:BT5"/>
    <mergeCell ref="BQ6:BQ9"/>
    <mergeCell ref="BR6:BT6"/>
    <mergeCell ref="DQ5:DT5"/>
    <mergeCell ref="DI5:DL5"/>
    <mergeCell ref="CW5:CZ5"/>
    <mergeCell ref="CO5:CR5"/>
    <mergeCell ref="BY5:CB5"/>
    <mergeCell ref="CC5:CF5"/>
    <mergeCell ref="CG5:CJ5"/>
    <mergeCell ref="CK5:CN5"/>
    <mergeCell ref="CS5:CV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V70"/>
  <sheetViews>
    <sheetView zoomScale="70" zoomScaleNormal="70" workbookViewId="0">
      <pane xSplit="2" ySplit="10" topLeftCell="IE11" activePane="bottomRight" state="frozen"/>
      <selection pane="topRight" activeCell="C1" sqref="C1"/>
      <selection pane="bottomLeft" activeCell="A11" sqref="A11"/>
      <selection pane="bottomRight" activeCell="IR3" sqref="IR3"/>
    </sheetView>
  </sheetViews>
  <sheetFormatPr defaultColWidth="11.5546875" defaultRowHeight="13.2" x14ac:dyDescent="0.25"/>
  <cols>
    <col min="1" max="1" width="3.44140625" style="75" bestFit="1" customWidth="1"/>
    <col min="2" max="2" width="51.44140625" style="75" bestFit="1" customWidth="1"/>
    <col min="3" max="3" width="11.109375" style="75" bestFit="1" customWidth="1"/>
    <col min="4" max="4" width="4.44140625" style="75" bestFit="1" customWidth="1"/>
    <col min="5" max="5" width="7.88671875" style="75" bestFit="1" customWidth="1"/>
    <col min="6" max="6" width="12.88671875" style="75" bestFit="1" customWidth="1"/>
    <col min="7" max="7" width="11.5546875" style="75" bestFit="1" customWidth="1"/>
    <col min="8" max="8" width="11.109375" style="75" bestFit="1" customWidth="1"/>
    <col min="9" max="9" width="4.44140625" style="75" bestFit="1" customWidth="1"/>
    <col min="10" max="10" width="7.88671875" style="75" bestFit="1" customWidth="1"/>
    <col min="11" max="11" width="12.88671875" style="75" bestFit="1" customWidth="1"/>
    <col min="12" max="12" width="11.5546875" style="75" bestFit="1" customWidth="1"/>
    <col min="13" max="13" width="11.109375" style="75" bestFit="1" customWidth="1"/>
    <col min="14" max="14" width="4.44140625" style="75" bestFit="1" customWidth="1"/>
    <col min="15" max="15" width="7.88671875" style="75" bestFit="1" customWidth="1"/>
    <col min="16" max="16" width="12.88671875" style="75" bestFit="1" customWidth="1"/>
    <col min="17" max="17" width="11.5546875" style="75" bestFit="1" customWidth="1"/>
    <col min="18" max="18" width="11.109375" style="75" bestFit="1" customWidth="1"/>
    <col min="19" max="19" width="4.44140625" style="75" bestFit="1" customWidth="1"/>
    <col min="20" max="20" width="7.88671875" style="75" bestFit="1" customWidth="1"/>
    <col min="21" max="21" width="12.88671875" style="75" bestFit="1" customWidth="1"/>
    <col min="22" max="22" width="11.5546875" style="75" bestFit="1" customWidth="1"/>
    <col min="23" max="23" width="11.109375" style="75" bestFit="1" customWidth="1"/>
    <col min="24" max="24" width="4.44140625" style="75" bestFit="1" customWidth="1"/>
    <col min="25" max="25" width="7.88671875" style="75" bestFit="1" customWidth="1"/>
    <col min="26" max="26" width="12.88671875" style="75" bestFit="1" customWidth="1"/>
    <col min="27" max="27" width="11.5546875" style="75" bestFit="1" customWidth="1"/>
    <col min="28" max="28" width="11.109375" style="75" bestFit="1" customWidth="1"/>
    <col min="29" max="29" width="4.44140625" style="75" bestFit="1" customWidth="1"/>
    <col min="30" max="30" width="7.88671875" style="75" bestFit="1" customWidth="1"/>
    <col min="31" max="31" width="12.88671875" style="75" bestFit="1" customWidth="1"/>
    <col min="32" max="32" width="11.5546875" style="75" bestFit="1" customWidth="1"/>
    <col min="33" max="33" width="11.109375" style="75" bestFit="1" customWidth="1"/>
    <col min="34" max="34" width="4.44140625" style="75" bestFit="1" customWidth="1"/>
    <col min="35" max="35" width="7.88671875" style="75" bestFit="1" customWidth="1"/>
    <col min="36" max="36" width="12.88671875" style="75" bestFit="1" customWidth="1"/>
    <col min="37" max="37" width="11.5546875" style="75" bestFit="1" customWidth="1"/>
    <col min="38" max="38" width="11.109375" style="75" bestFit="1" customWidth="1"/>
    <col min="39" max="39" width="4.44140625" style="75" bestFit="1" customWidth="1"/>
    <col min="40" max="40" width="7.88671875" style="75" bestFit="1" customWidth="1"/>
    <col min="41" max="41" width="12.88671875" style="75" bestFit="1" customWidth="1"/>
    <col min="42" max="42" width="11.5546875" style="75" bestFit="1" customWidth="1"/>
    <col min="43" max="43" width="11.109375" style="75" bestFit="1" customWidth="1"/>
    <col min="44" max="44" width="4.44140625" style="75" bestFit="1" customWidth="1"/>
    <col min="45" max="45" width="7.88671875" style="75" bestFit="1" customWidth="1"/>
    <col min="46" max="46" width="12.88671875" style="75" bestFit="1" customWidth="1"/>
    <col min="47" max="47" width="11.5546875" style="75" bestFit="1" customWidth="1"/>
    <col min="48" max="48" width="11.109375" style="75" bestFit="1" customWidth="1"/>
    <col min="49" max="49" width="4.44140625" style="75" bestFit="1" customWidth="1"/>
    <col min="50" max="50" width="7.88671875" style="75" bestFit="1" customWidth="1"/>
    <col min="51" max="51" width="12.88671875" style="75" bestFit="1" customWidth="1"/>
    <col min="52" max="52" width="11.5546875" style="75" bestFit="1" customWidth="1"/>
    <col min="53" max="53" width="11.109375" style="75" bestFit="1" customWidth="1"/>
    <col min="54" max="54" width="4.44140625" style="75" bestFit="1" customWidth="1"/>
    <col min="55" max="55" width="7.88671875" style="75" bestFit="1" customWidth="1"/>
    <col min="56" max="56" width="12.88671875" style="75" bestFit="1" customWidth="1"/>
    <col min="57" max="57" width="11.5546875" style="75" bestFit="1" customWidth="1"/>
    <col min="58" max="58" width="11.109375" style="75" bestFit="1" customWidth="1"/>
    <col min="59" max="59" width="4.44140625" style="75" bestFit="1" customWidth="1"/>
    <col min="60" max="60" width="7.88671875" style="75" bestFit="1" customWidth="1"/>
    <col min="61" max="61" width="12.88671875" style="75" bestFit="1" customWidth="1"/>
    <col min="62" max="62" width="11.5546875" style="75" bestFit="1" customWidth="1"/>
    <col min="63" max="63" width="11.109375" style="75" bestFit="1" customWidth="1"/>
    <col min="64" max="64" width="4.44140625" style="75" bestFit="1" customWidth="1"/>
    <col min="65" max="65" width="7.88671875" style="75" bestFit="1" customWidth="1"/>
    <col min="66" max="66" width="12.88671875" style="75" bestFit="1" customWidth="1"/>
    <col min="67" max="67" width="11.5546875" style="75" bestFit="1" customWidth="1"/>
    <col min="68" max="68" width="11.109375" style="75" bestFit="1" customWidth="1"/>
    <col min="69" max="69" width="4.44140625" style="75" bestFit="1" customWidth="1"/>
    <col min="70" max="70" width="7.88671875" style="75" bestFit="1" customWidth="1"/>
    <col min="71" max="71" width="12.88671875" style="75" bestFit="1" customWidth="1"/>
    <col min="72" max="72" width="11.5546875" style="75" bestFit="1" customWidth="1"/>
    <col min="73" max="73" width="11.109375" style="75" bestFit="1" customWidth="1"/>
    <col min="74" max="74" width="4.44140625" style="75" bestFit="1" customWidth="1"/>
    <col min="75" max="75" width="7.88671875" style="75" bestFit="1" customWidth="1"/>
    <col min="76" max="76" width="12.88671875" style="75" bestFit="1" customWidth="1"/>
    <col min="77" max="77" width="11.5546875" style="75" bestFit="1" customWidth="1"/>
    <col min="78" max="78" width="11.109375" style="75" bestFit="1" customWidth="1"/>
    <col min="79" max="79" width="4.44140625" style="75" bestFit="1" customWidth="1"/>
    <col min="80" max="80" width="7.88671875" style="75" bestFit="1" customWidth="1"/>
    <col min="81" max="81" width="12.88671875" style="75" bestFit="1" customWidth="1"/>
    <col min="82" max="82" width="11.5546875" style="75" bestFit="1" customWidth="1"/>
    <col min="83" max="83" width="11.109375" style="75" bestFit="1" customWidth="1"/>
    <col min="84" max="84" width="4.44140625" style="75" bestFit="1" customWidth="1"/>
    <col min="85" max="85" width="7.88671875" style="75" bestFit="1" customWidth="1"/>
    <col min="86" max="86" width="12.88671875" style="75" bestFit="1" customWidth="1"/>
    <col min="87" max="87" width="11.5546875" style="75" bestFit="1" customWidth="1"/>
    <col min="88" max="88" width="11.109375" style="75" bestFit="1" customWidth="1"/>
    <col min="89" max="89" width="4.44140625" style="75" bestFit="1" customWidth="1"/>
    <col min="90" max="90" width="7.88671875" style="75" bestFit="1" customWidth="1"/>
    <col min="91" max="91" width="12.88671875" style="75" bestFit="1" customWidth="1"/>
    <col min="92" max="92" width="11.5546875" style="75" bestFit="1" customWidth="1"/>
    <col min="93" max="93" width="11.109375" style="75" bestFit="1" customWidth="1"/>
    <col min="94" max="94" width="4.44140625" style="75" bestFit="1" customWidth="1"/>
    <col min="95" max="95" width="7.88671875" style="75" bestFit="1" customWidth="1"/>
    <col min="96" max="96" width="12.88671875" style="75" bestFit="1" customWidth="1"/>
    <col min="97" max="97" width="11.5546875" style="75" bestFit="1" customWidth="1"/>
    <col min="98" max="98" width="11.109375" style="75" bestFit="1" customWidth="1"/>
    <col min="99" max="99" width="4.44140625" style="75" bestFit="1" customWidth="1"/>
    <col min="100" max="100" width="7.88671875" style="75" bestFit="1" customWidth="1"/>
    <col min="101" max="101" width="12.88671875" style="75" bestFit="1" customWidth="1"/>
    <col min="102" max="102" width="11.5546875" style="75" bestFit="1" customWidth="1"/>
    <col min="103" max="103" width="11.109375" style="75" bestFit="1" customWidth="1"/>
    <col min="104" max="106" width="9.109375" style="75" customWidth="1"/>
    <col min="107" max="107" width="11.5546875" style="75" bestFit="1" customWidth="1"/>
    <col min="108" max="108" width="11.109375" style="75" bestFit="1" customWidth="1"/>
    <col min="109" max="111" width="9.109375" style="75" customWidth="1"/>
    <col min="112" max="112" width="11.5546875" style="75" bestFit="1" customWidth="1"/>
    <col min="113" max="113" width="11.109375" style="75" bestFit="1" customWidth="1"/>
    <col min="114" max="116" width="9.109375" style="75" customWidth="1"/>
    <col min="117" max="117" width="11.5546875" style="75" bestFit="1" customWidth="1"/>
    <col min="118" max="118" width="13.88671875" style="75" customWidth="1"/>
    <col min="119" max="121" width="9.109375" style="75" customWidth="1"/>
    <col min="122" max="122" width="15.33203125" style="75" customWidth="1"/>
    <col min="123" max="123" width="13.88671875" style="75" customWidth="1"/>
    <col min="124" max="126" width="9.109375" style="75" customWidth="1"/>
    <col min="127" max="127" width="15.33203125" style="75" customWidth="1"/>
    <col min="128" max="128" width="13.88671875" style="75" customWidth="1"/>
    <col min="129" max="131" width="9.109375" style="75" customWidth="1"/>
    <col min="132" max="132" width="15.33203125" style="75" customWidth="1"/>
    <col min="133" max="133" width="13.88671875" style="75" customWidth="1"/>
    <col min="134" max="136" width="9.109375" style="75" customWidth="1"/>
    <col min="137" max="137" width="15.33203125" style="75" customWidth="1"/>
    <col min="138" max="138" width="11.109375" style="75" bestFit="1" customWidth="1"/>
    <col min="139" max="139" width="4.44140625" style="75" bestFit="1" customWidth="1"/>
    <col min="140" max="141" width="9.109375" style="75" customWidth="1"/>
    <col min="142" max="142" width="11.5546875" style="75" bestFit="1" customWidth="1"/>
    <col min="143" max="143" width="11.109375" style="75" bestFit="1" customWidth="1"/>
    <col min="144" max="146" width="9.109375" style="75" customWidth="1"/>
    <col min="147" max="147" width="11.5546875" style="75" bestFit="1" customWidth="1"/>
    <col min="148" max="148" width="11.109375" style="75" bestFit="1" customWidth="1"/>
    <col min="149" max="151" width="9.109375" style="75" customWidth="1"/>
    <col min="152" max="152" width="11.5546875" style="75" bestFit="1" customWidth="1"/>
    <col min="153" max="153" width="11.109375" style="75" bestFit="1" customWidth="1"/>
    <col min="154" max="156" width="9.109375" style="75" customWidth="1"/>
    <col min="157" max="157" width="11.5546875" style="75" bestFit="1" customWidth="1"/>
    <col min="158" max="158" width="11.109375" style="75" bestFit="1" customWidth="1"/>
    <col min="159" max="161" width="9.109375" style="75" customWidth="1"/>
    <col min="162" max="162" width="11.5546875" style="75" bestFit="1" customWidth="1"/>
    <col min="163" max="247" width="9.109375" style="75" customWidth="1"/>
    <col min="248" max="248" width="10.5546875" style="75" bestFit="1" customWidth="1"/>
    <col min="249" max="251" width="9.109375" style="75" customWidth="1"/>
    <col min="252" max="252" width="11.5546875" style="75" bestFit="1" customWidth="1"/>
    <col min="253" max="16384" width="11.5546875" style="75"/>
  </cols>
  <sheetData>
    <row r="1" spans="1:256" ht="12.75" customHeight="1" x14ac:dyDescent="0.25">
      <c r="A1" s="647" t="s">
        <v>76</v>
      </c>
      <c r="B1" s="647"/>
      <c r="C1" s="647"/>
      <c r="D1" s="647"/>
      <c r="E1" s="647"/>
      <c r="F1" s="647"/>
      <c r="G1" s="647"/>
    </row>
    <row r="2" spans="1:256" s="80" customFormat="1" ht="17.25" customHeight="1" x14ac:dyDescent="0.25">
      <c r="A2" s="647"/>
      <c r="B2" s="647"/>
      <c r="C2" s="647"/>
      <c r="D2" s="647"/>
      <c r="E2" s="647"/>
      <c r="F2" s="647"/>
      <c r="G2" s="647"/>
    </row>
    <row r="3" spans="1:256" ht="39.6" x14ac:dyDescent="0.25">
      <c r="A3" s="647"/>
      <c r="B3" s="647"/>
      <c r="C3" s="647"/>
      <c r="D3" s="647"/>
      <c r="E3" s="647"/>
      <c r="F3" s="647"/>
      <c r="G3" s="647"/>
      <c r="IR3" s="510" t="s">
        <v>266</v>
      </c>
    </row>
    <row r="4" spans="1:256" ht="11.25" customHeight="1" x14ac:dyDescent="0.25">
      <c r="B4" s="81"/>
      <c r="C4" s="81"/>
      <c r="D4" s="81"/>
      <c r="E4" s="81"/>
      <c r="F4" s="81"/>
      <c r="G4" s="81"/>
    </row>
    <row r="5" spans="1:256" ht="20.25" customHeight="1" x14ac:dyDescent="0.25">
      <c r="B5" s="81"/>
      <c r="C5" s="633">
        <v>39083</v>
      </c>
      <c r="D5" s="634"/>
      <c r="E5" s="634"/>
      <c r="F5" s="634"/>
      <c r="G5" s="634"/>
      <c r="H5" s="633">
        <v>39114</v>
      </c>
      <c r="I5" s="634"/>
      <c r="J5" s="634"/>
      <c r="K5" s="634"/>
      <c r="L5" s="634"/>
      <c r="M5" s="633">
        <v>39142</v>
      </c>
      <c r="N5" s="634"/>
      <c r="O5" s="634"/>
      <c r="P5" s="634"/>
      <c r="Q5" s="634"/>
      <c r="R5" s="633">
        <v>39173</v>
      </c>
      <c r="S5" s="634"/>
      <c r="T5" s="634"/>
      <c r="U5" s="634"/>
      <c r="V5" s="634"/>
      <c r="W5" s="633">
        <v>39203</v>
      </c>
      <c r="X5" s="634"/>
      <c r="Y5" s="634"/>
      <c r="Z5" s="634"/>
      <c r="AA5" s="634"/>
      <c r="AB5" s="633">
        <v>39234</v>
      </c>
      <c r="AC5" s="634"/>
      <c r="AD5" s="634"/>
      <c r="AE5" s="634"/>
      <c r="AF5" s="634"/>
      <c r="AG5" s="633">
        <v>39264</v>
      </c>
      <c r="AH5" s="634"/>
      <c r="AI5" s="634"/>
      <c r="AJ5" s="634"/>
      <c r="AK5" s="634"/>
      <c r="AL5" s="633">
        <v>39295</v>
      </c>
      <c r="AM5" s="634"/>
      <c r="AN5" s="634"/>
      <c r="AO5" s="634"/>
      <c r="AP5" s="634"/>
      <c r="AQ5" s="633">
        <v>39326</v>
      </c>
      <c r="AR5" s="634"/>
      <c r="AS5" s="634"/>
      <c r="AT5" s="634"/>
      <c r="AU5" s="634"/>
      <c r="AV5" s="633">
        <v>39356</v>
      </c>
      <c r="AW5" s="634"/>
      <c r="AX5" s="634"/>
      <c r="AY5" s="634"/>
      <c r="AZ5" s="634"/>
      <c r="BA5" s="633">
        <v>39387</v>
      </c>
      <c r="BB5" s="634"/>
      <c r="BC5" s="634"/>
      <c r="BD5" s="634"/>
      <c r="BE5" s="634"/>
      <c r="BF5" s="633">
        <v>39417</v>
      </c>
      <c r="BG5" s="634"/>
      <c r="BH5" s="634"/>
      <c r="BI5" s="634"/>
      <c r="BJ5" s="634"/>
      <c r="BK5" s="633">
        <v>39448</v>
      </c>
      <c r="BL5" s="634"/>
      <c r="BM5" s="634"/>
      <c r="BN5" s="634"/>
      <c r="BO5" s="634"/>
      <c r="BP5" s="633">
        <v>39479</v>
      </c>
      <c r="BQ5" s="634"/>
      <c r="BR5" s="634"/>
      <c r="BS5" s="634"/>
      <c r="BT5" s="634"/>
      <c r="BU5" s="633">
        <v>39508</v>
      </c>
      <c r="BV5" s="634"/>
      <c r="BW5" s="634"/>
      <c r="BX5" s="634"/>
      <c r="BY5" s="634"/>
      <c r="BZ5" s="633">
        <v>39539</v>
      </c>
      <c r="CA5" s="634"/>
      <c r="CB5" s="634"/>
      <c r="CC5" s="634"/>
      <c r="CD5" s="634"/>
      <c r="CE5" s="633">
        <v>39569</v>
      </c>
      <c r="CF5" s="634"/>
      <c r="CG5" s="634"/>
      <c r="CH5" s="634"/>
      <c r="CI5" s="634"/>
      <c r="CJ5" s="633">
        <v>39600</v>
      </c>
      <c r="CK5" s="634"/>
      <c r="CL5" s="634"/>
      <c r="CM5" s="634"/>
      <c r="CN5" s="634"/>
      <c r="CO5" s="633">
        <v>39630</v>
      </c>
      <c r="CP5" s="634"/>
      <c r="CQ5" s="634"/>
      <c r="CR5" s="634"/>
      <c r="CS5" s="634"/>
      <c r="CT5" s="633">
        <v>39661</v>
      </c>
      <c r="CU5" s="634"/>
      <c r="CV5" s="634"/>
      <c r="CW5" s="634"/>
      <c r="CX5" s="634"/>
      <c r="CY5" s="633">
        <v>39692</v>
      </c>
      <c r="CZ5" s="634"/>
      <c r="DA5" s="634"/>
      <c r="DB5" s="634"/>
      <c r="DC5" s="634"/>
      <c r="DD5" s="633">
        <v>39722</v>
      </c>
      <c r="DE5" s="634"/>
      <c r="DF5" s="634"/>
      <c r="DG5" s="634"/>
      <c r="DH5" s="634"/>
      <c r="DI5" s="633">
        <v>39753</v>
      </c>
      <c r="DJ5" s="634"/>
      <c r="DK5" s="634"/>
      <c r="DL5" s="634"/>
      <c r="DM5" s="634"/>
      <c r="DN5" s="633">
        <v>39783</v>
      </c>
      <c r="DO5" s="634"/>
      <c r="DP5" s="634"/>
      <c r="DQ5" s="634"/>
      <c r="DR5" s="634"/>
      <c r="DS5" s="633">
        <v>39814</v>
      </c>
      <c r="DT5" s="634"/>
      <c r="DU5" s="634"/>
      <c r="DV5" s="634"/>
      <c r="DW5" s="634"/>
      <c r="DX5" s="633">
        <v>39845</v>
      </c>
      <c r="DY5" s="634"/>
      <c r="DZ5" s="634"/>
      <c r="EA5" s="634"/>
      <c r="EB5" s="634"/>
      <c r="EC5" s="633">
        <v>39873</v>
      </c>
      <c r="ED5" s="634"/>
      <c r="EE5" s="634"/>
      <c r="EF5" s="634"/>
      <c r="EG5" s="634"/>
      <c r="EH5" s="633">
        <v>39904</v>
      </c>
      <c r="EI5" s="634"/>
      <c r="EJ5" s="634"/>
      <c r="EK5" s="634"/>
      <c r="EL5" s="634"/>
      <c r="EM5" s="633">
        <v>39934</v>
      </c>
      <c r="EN5" s="634"/>
      <c r="EO5" s="634"/>
      <c r="EP5" s="634"/>
      <c r="EQ5" s="634"/>
      <c r="ER5" s="633">
        <v>39965</v>
      </c>
      <c r="ES5" s="634"/>
      <c r="ET5" s="634"/>
      <c r="EU5" s="634"/>
      <c r="EV5" s="634"/>
      <c r="EW5" s="633">
        <v>39995</v>
      </c>
      <c r="EX5" s="634"/>
      <c r="EY5" s="634"/>
      <c r="EZ5" s="634"/>
      <c r="FA5" s="634"/>
      <c r="FB5" s="633">
        <v>40026</v>
      </c>
      <c r="FC5" s="634"/>
      <c r="FD5" s="634"/>
      <c r="FE5" s="634"/>
      <c r="FF5" s="634"/>
      <c r="FG5" s="633">
        <v>40057</v>
      </c>
      <c r="FH5" s="634"/>
      <c r="FI5" s="634"/>
      <c r="FJ5" s="634"/>
      <c r="FK5" s="634"/>
      <c r="FL5" s="633">
        <v>40087</v>
      </c>
      <c r="FM5" s="634"/>
      <c r="FN5" s="634"/>
      <c r="FO5" s="634"/>
      <c r="FP5" s="634"/>
      <c r="FQ5" s="633">
        <v>40118</v>
      </c>
      <c r="FR5" s="634"/>
      <c r="FS5" s="634"/>
      <c r="FT5" s="634"/>
      <c r="FU5" s="634"/>
      <c r="FV5" s="633">
        <v>40148</v>
      </c>
      <c r="FW5" s="634"/>
      <c r="FX5" s="634"/>
      <c r="FY5" s="634"/>
      <c r="FZ5" s="634"/>
      <c r="GA5" s="633">
        <v>40179</v>
      </c>
      <c r="GB5" s="634"/>
      <c r="GC5" s="634"/>
      <c r="GD5" s="634"/>
      <c r="GE5" s="634"/>
      <c r="GF5" s="633">
        <v>40210</v>
      </c>
      <c r="GG5" s="634"/>
      <c r="GH5" s="634"/>
      <c r="GI5" s="634"/>
      <c r="GJ5" s="634"/>
      <c r="GK5" s="633">
        <v>40238</v>
      </c>
      <c r="GL5" s="634"/>
      <c r="GM5" s="634"/>
      <c r="GN5" s="634"/>
      <c r="GO5" s="634"/>
      <c r="GP5" s="633">
        <v>40269</v>
      </c>
      <c r="GQ5" s="634"/>
      <c r="GR5" s="634"/>
      <c r="GS5" s="634"/>
      <c r="GT5" s="634"/>
      <c r="GU5" s="633">
        <v>40299</v>
      </c>
      <c r="GV5" s="634"/>
      <c r="GW5" s="634"/>
      <c r="GX5" s="634"/>
      <c r="GY5" s="634"/>
      <c r="GZ5" s="633">
        <v>40330</v>
      </c>
      <c r="HA5" s="634"/>
      <c r="HB5" s="634"/>
      <c r="HC5" s="634"/>
      <c r="HD5" s="634"/>
      <c r="HE5" s="633">
        <v>40360</v>
      </c>
      <c r="HF5" s="634"/>
      <c r="HG5" s="634"/>
      <c r="HH5" s="634"/>
      <c r="HI5" s="634"/>
      <c r="HJ5" s="633">
        <v>40391</v>
      </c>
      <c r="HK5" s="634"/>
      <c r="HL5" s="634"/>
      <c r="HM5" s="634"/>
      <c r="HN5" s="634"/>
      <c r="HO5" s="633">
        <v>40422</v>
      </c>
      <c r="HP5" s="634"/>
      <c r="HQ5" s="634"/>
      <c r="HR5" s="634"/>
      <c r="HS5" s="634"/>
      <c r="HT5" s="633">
        <v>40452</v>
      </c>
      <c r="HU5" s="634"/>
      <c r="HV5" s="634"/>
      <c r="HW5" s="634"/>
      <c r="HX5" s="634"/>
      <c r="HY5" s="633">
        <v>40483</v>
      </c>
      <c r="HZ5" s="634"/>
      <c r="IA5" s="634"/>
      <c r="IB5" s="634"/>
      <c r="IC5" s="634"/>
      <c r="ID5" s="633">
        <v>40513</v>
      </c>
      <c r="IE5" s="634"/>
      <c r="IF5" s="634"/>
      <c r="IG5" s="634"/>
      <c r="IH5" s="634"/>
      <c r="II5" s="633">
        <v>40544</v>
      </c>
      <c r="IJ5" s="634"/>
      <c r="IK5" s="634"/>
      <c r="IL5" s="634"/>
      <c r="IM5" s="634"/>
      <c r="IN5" s="633">
        <v>40602</v>
      </c>
      <c r="IO5" s="634"/>
      <c r="IP5" s="634"/>
      <c r="IQ5" s="634"/>
      <c r="IR5" s="634"/>
      <c r="IS5" s="81"/>
      <c r="IT5" s="81"/>
      <c r="IU5" s="81"/>
      <c r="IV5" s="81"/>
    </row>
    <row r="6" spans="1:256" ht="27.75" customHeight="1" x14ac:dyDescent="0.25">
      <c r="B6" s="648"/>
      <c r="C6" s="595" t="s">
        <v>0</v>
      </c>
      <c r="D6" s="59"/>
      <c r="E6" s="635" t="s">
        <v>29</v>
      </c>
      <c r="F6" s="636"/>
      <c r="G6" s="637"/>
      <c r="H6" s="595" t="s">
        <v>0</v>
      </c>
      <c r="I6" s="59"/>
      <c r="J6" s="635" t="s">
        <v>29</v>
      </c>
      <c r="K6" s="636"/>
      <c r="L6" s="637"/>
      <c r="M6" s="595" t="s">
        <v>0</v>
      </c>
      <c r="N6" s="59"/>
      <c r="O6" s="635" t="s">
        <v>29</v>
      </c>
      <c r="P6" s="636"/>
      <c r="Q6" s="637"/>
      <c r="R6" s="595" t="s">
        <v>0</v>
      </c>
      <c r="S6" s="59"/>
      <c r="T6" s="635" t="s">
        <v>29</v>
      </c>
      <c r="U6" s="636"/>
      <c r="V6" s="637"/>
      <c r="W6" s="595" t="s">
        <v>0</v>
      </c>
      <c r="X6" s="59"/>
      <c r="Y6" s="635" t="s">
        <v>29</v>
      </c>
      <c r="Z6" s="636"/>
      <c r="AA6" s="637"/>
      <c r="AB6" s="595" t="s">
        <v>0</v>
      </c>
      <c r="AC6" s="59"/>
      <c r="AD6" s="635" t="s">
        <v>29</v>
      </c>
      <c r="AE6" s="636"/>
      <c r="AF6" s="637"/>
      <c r="AG6" s="595" t="s">
        <v>0</v>
      </c>
      <c r="AH6" s="59"/>
      <c r="AI6" s="635" t="s">
        <v>29</v>
      </c>
      <c r="AJ6" s="636"/>
      <c r="AK6" s="637"/>
      <c r="AL6" s="595" t="s">
        <v>0</v>
      </c>
      <c r="AM6" s="59"/>
      <c r="AN6" s="635" t="s">
        <v>29</v>
      </c>
      <c r="AO6" s="636"/>
      <c r="AP6" s="637"/>
      <c r="AQ6" s="595" t="s">
        <v>0</v>
      </c>
      <c r="AR6" s="59"/>
      <c r="AS6" s="635" t="s">
        <v>29</v>
      </c>
      <c r="AT6" s="636"/>
      <c r="AU6" s="637"/>
      <c r="AV6" s="595" t="s">
        <v>0</v>
      </c>
      <c r="AW6" s="59"/>
      <c r="AX6" s="635" t="s">
        <v>29</v>
      </c>
      <c r="AY6" s="636"/>
      <c r="AZ6" s="637"/>
      <c r="BA6" s="595" t="s">
        <v>0</v>
      </c>
      <c r="BB6" s="59"/>
      <c r="BC6" s="635" t="s">
        <v>29</v>
      </c>
      <c r="BD6" s="636"/>
      <c r="BE6" s="637"/>
      <c r="BF6" s="595" t="s">
        <v>0</v>
      </c>
      <c r="BG6" s="59"/>
      <c r="BH6" s="635" t="s">
        <v>29</v>
      </c>
      <c r="BI6" s="636"/>
      <c r="BJ6" s="637"/>
      <c r="BK6" s="595" t="s">
        <v>0</v>
      </c>
      <c r="BL6" s="59"/>
      <c r="BM6" s="635" t="s">
        <v>29</v>
      </c>
      <c r="BN6" s="636"/>
      <c r="BO6" s="637"/>
      <c r="BP6" s="595" t="s">
        <v>0</v>
      </c>
      <c r="BQ6" s="59"/>
      <c r="BR6" s="635" t="s">
        <v>29</v>
      </c>
      <c r="BS6" s="636"/>
      <c r="BT6" s="637"/>
      <c r="BU6" s="595" t="s">
        <v>0</v>
      </c>
      <c r="BV6" s="59"/>
      <c r="BW6" s="635" t="s">
        <v>29</v>
      </c>
      <c r="BX6" s="636"/>
      <c r="BY6" s="637"/>
      <c r="BZ6" s="595" t="s">
        <v>0</v>
      </c>
      <c r="CA6" s="59"/>
      <c r="CB6" s="635" t="s">
        <v>29</v>
      </c>
      <c r="CC6" s="636"/>
      <c r="CD6" s="637"/>
      <c r="CE6" s="595" t="s">
        <v>0</v>
      </c>
      <c r="CF6" s="59"/>
      <c r="CG6" s="635" t="s">
        <v>29</v>
      </c>
      <c r="CH6" s="636"/>
      <c r="CI6" s="637"/>
      <c r="CJ6" s="595" t="s">
        <v>0</v>
      </c>
      <c r="CK6" s="59"/>
      <c r="CL6" s="635" t="s">
        <v>29</v>
      </c>
      <c r="CM6" s="636"/>
      <c r="CN6" s="637"/>
      <c r="CO6" s="595" t="s">
        <v>0</v>
      </c>
      <c r="CP6" s="59"/>
      <c r="CQ6" s="635" t="s">
        <v>29</v>
      </c>
      <c r="CR6" s="636"/>
      <c r="CS6" s="637"/>
      <c r="CT6" s="595" t="s">
        <v>0</v>
      </c>
      <c r="CU6" s="59"/>
      <c r="CV6" s="635" t="s">
        <v>29</v>
      </c>
      <c r="CW6" s="636"/>
      <c r="CX6" s="637"/>
      <c r="CY6" s="595" t="s">
        <v>0</v>
      </c>
      <c r="CZ6" s="59"/>
      <c r="DA6" s="635" t="s">
        <v>29</v>
      </c>
      <c r="DB6" s="636"/>
      <c r="DC6" s="637"/>
      <c r="DD6" s="595" t="s">
        <v>0</v>
      </c>
      <c r="DE6" s="59"/>
      <c r="DF6" s="635" t="s">
        <v>29</v>
      </c>
      <c r="DG6" s="636"/>
      <c r="DH6" s="637"/>
      <c r="DI6" s="595" t="s">
        <v>0</v>
      </c>
      <c r="DJ6" s="59"/>
      <c r="DK6" s="635" t="s">
        <v>29</v>
      </c>
      <c r="DL6" s="636"/>
      <c r="DM6" s="637"/>
      <c r="DN6" s="595" t="s">
        <v>0</v>
      </c>
      <c r="DO6" s="59"/>
      <c r="DP6" s="635" t="s">
        <v>29</v>
      </c>
      <c r="DQ6" s="636"/>
      <c r="DR6" s="637"/>
      <c r="DS6" s="595" t="s">
        <v>0</v>
      </c>
      <c r="DT6" s="59"/>
      <c r="DU6" s="635" t="s">
        <v>29</v>
      </c>
      <c r="DV6" s="636"/>
      <c r="DW6" s="637"/>
      <c r="DX6" s="595" t="s">
        <v>0</v>
      </c>
      <c r="DY6" s="59"/>
      <c r="DZ6" s="635" t="s">
        <v>29</v>
      </c>
      <c r="EA6" s="636"/>
      <c r="EB6" s="637"/>
      <c r="EC6" s="595" t="s">
        <v>0</v>
      </c>
      <c r="ED6" s="59"/>
      <c r="EE6" s="635" t="s">
        <v>29</v>
      </c>
      <c r="EF6" s="636"/>
      <c r="EG6" s="637"/>
      <c r="EH6" s="595" t="s">
        <v>0</v>
      </c>
      <c r="EI6" s="59"/>
      <c r="EJ6" s="635" t="s">
        <v>29</v>
      </c>
      <c r="EK6" s="636"/>
      <c r="EL6" s="637"/>
      <c r="EM6" s="590" t="s">
        <v>0</v>
      </c>
      <c r="EN6" s="110"/>
      <c r="EO6" s="641" t="s">
        <v>29</v>
      </c>
      <c r="EP6" s="642"/>
      <c r="EQ6" s="643"/>
      <c r="ER6" s="590" t="s">
        <v>0</v>
      </c>
      <c r="ES6" s="111"/>
      <c r="ET6" s="641" t="s">
        <v>29</v>
      </c>
      <c r="EU6" s="642"/>
      <c r="EV6" s="643"/>
      <c r="EW6" s="590" t="s">
        <v>0</v>
      </c>
      <c r="EX6" s="111"/>
      <c r="EY6" s="641" t="s">
        <v>29</v>
      </c>
      <c r="EZ6" s="642"/>
      <c r="FA6" s="643"/>
      <c r="FB6" s="590" t="s">
        <v>0</v>
      </c>
      <c r="FC6" s="111"/>
      <c r="FD6" s="641" t="s">
        <v>29</v>
      </c>
      <c r="FE6" s="642"/>
      <c r="FF6" s="643"/>
      <c r="FG6" s="590" t="s">
        <v>0</v>
      </c>
      <c r="FH6" s="111"/>
      <c r="FI6" s="641" t="s">
        <v>29</v>
      </c>
      <c r="FJ6" s="642"/>
      <c r="FK6" s="643"/>
      <c r="FL6" s="590" t="s">
        <v>0</v>
      </c>
      <c r="FM6" s="111"/>
      <c r="FN6" s="641" t="s">
        <v>29</v>
      </c>
      <c r="FO6" s="642"/>
      <c r="FP6" s="643"/>
      <c r="FQ6" s="590" t="s">
        <v>0</v>
      </c>
      <c r="FR6" s="117"/>
      <c r="FS6" s="641" t="s">
        <v>29</v>
      </c>
      <c r="FT6" s="642"/>
      <c r="FU6" s="643"/>
      <c r="FV6" s="590" t="s">
        <v>0</v>
      </c>
      <c r="FW6" s="121"/>
      <c r="FX6" s="641" t="s">
        <v>29</v>
      </c>
      <c r="FY6" s="642"/>
      <c r="FZ6" s="643"/>
      <c r="GA6" s="590" t="s">
        <v>0</v>
      </c>
      <c r="GB6" s="129"/>
      <c r="GC6" s="641" t="s">
        <v>29</v>
      </c>
      <c r="GD6" s="642"/>
      <c r="GE6" s="643"/>
      <c r="GF6" s="590" t="s">
        <v>0</v>
      </c>
      <c r="GG6" s="129"/>
      <c r="GH6" s="641" t="s">
        <v>29</v>
      </c>
      <c r="GI6" s="642"/>
      <c r="GJ6" s="643"/>
      <c r="GK6" s="590" t="s">
        <v>0</v>
      </c>
      <c r="GL6" s="133"/>
      <c r="GM6" s="641" t="s">
        <v>29</v>
      </c>
      <c r="GN6" s="642"/>
      <c r="GO6" s="643"/>
      <c r="GP6" s="590" t="s">
        <v>0</v>
      </c>
      <c r="GQ6" s="137"/>
      <c r="GR6" s="641" t="s">
        <v>29</v>
      </c>
      <c r="GS6" s="642"/>
      <c r="GT6" s="643"/>
      <c r="GU6" s="590" t="s">
        <v>0</v>
      </c>
      <c r="GV6" s="141"/>
      <c r="GW6" s="641" t="s">
        <v>29</v>
      </c>
      <c r="GX6" s="642"/>
      <c r="GY6" s="643"/>
      <c r="GZ6" s="590" t="s">
        <v>0</v>
      </c>
      <c r="HA6" s="145"/>
      <c r="HB6" s="641" t="s">
        <v>29</v>
      </c>
      <c r="HC6" s="642"/>
      <c r="HD6" s="643"/>
      <c r="HE6" s="590" t="s">
        <v>0</v>
      </c>
      <c r="HF6" s="145"/>
      <c r="HG6" s="641" t="s">
        <v>29</v>
      </c>
      <c r="HH6" s="642"/>
      <c r="HI6" s="643"/>
      <c r="HJ6" s="590" t="s">
        <v>0</v>
      </c>
      <c r="HK6" s="152"/>
      <c r="HL6" s="641" t="s">
        <v>29</v>
      </c>
      <c r="HM6" s="642"/>
      <c r="HN6" s="643"/>
      <c r="HO6" s="595" t="s">
        <v>0</v>
      </c>
      <c r="HP6" s="59"/>
      <c r="HQ6" s="635" t="s">
        <v>29</v>
      </c>
      <c r="HR6" s="636"/>
      <c r="HS6" s="637"/>
      <c r="HT6" s="595" t="s">
        <v>0</v>
      </c>
      <c r="HU6" s="59"/>
      <c r="HV6" s="635" t="s">
        <v>29</v>
      </c>
      <c r="HW6" s="636"/>
      <c r="HX6" s="637"/>
      <c r="HY6" s="595" t="s">
        <v>0</v>
      </c>
      <c r="HZ6" s="59"/>
      <c r="IA6" s="635" t="s">
        <v>29</v>
      </c>
      <c r="IB6" s="636"/>
      <c r="IC6" s="637"/>
      <c r="ID6" s="595" t="s">
        <v>0</v>
      </c>
      <c r="IE6" s="59"/>
      <c r="IF6" s="635" t="s">
        <v>29</v>
      </c>
      <c r="IG6" s="636"/>
      <c r="IH6" s="637"/>
      <c r="II6" s="595" t="s">
        <v>0</v>
      </c>
      <c r="IJ6" s="59"/>
      <c r="IK6" s="635" t="s">
        <v>29</v>
      </c>
      <c r="IL6" s="636"/>
      <c r="IM6" s="637"/>
      <c r="IN6" s="595" t="s">
        <v>0</v>
      </c>
      <c r="IO6" s="59"/>
      <c r="IP6" s="635" t="s">
        <v>29</v>
      </c>
      <c r="IQ6" s="636"/>
      <c r="IR6" s="637"/>
      <c r="IS6" s="188"/>
      <c r="IT6" s="188"/>
      <c r="IU6" s="188"/>
      <c r="IV6" s="188"/>
    </row>
    <row r="7" spans="1:256" ht="13.5" customHeight="1" x14ac:dyDescent="0.25">
      <c r="B7" s="649"/>
      <c r="C7" s="596"/>
      <c r="D7" s="60"/>
      <c r="E7" s="638" t="s">
        <v>30</v>
      </c>
      <c r="F7" s="639"/>
      <c r="G7" s="640"/>
      <c r="H7" s="596"/>
      <c r="I7" s="60"/>
      <c r="J7" s="638" t="s">
        <v>30</v>
      </c>
      <c r="K7" s="639"/>
      <c r="L7" s="640"/>
      <c r="M7" s="596"/>
      <c r="N7" s="60"/>
      <c r="O7" s="638" t="s">
        <v>30</v>
      </c>
      <c r="P7" s="639"/>
      <c r="Q7" s="640"/>
      <c r="R7" s="596"/>
      <c r="S7" s="60"/>
      <c r="T7" s="638" t="s">
        <v>30</v>
      </c>
      <c r="U7" s="639"/>
      <c r="V7" s="640"/>
      <c r="W7" s="596"/>
      <c r="X7" s="60"/>
      <c r="Y7" s="638" t="s">
        <v>30</v>
      </c>
      <c r="Z7" s="639"/>
      <c r="AA7" s="640"/>
      <c r="AB7" s="596"/>
      <c r="AC7" s="60"/>
      <c r="AD7" s="638" t="s">
        <v>30</v>
      </c>
      <c r="AE7" s="639"/>
      <c r="AF7" s="640"/>
      <c r="AG7" s="596"/>
      <c r="AH7" s="60"/>
      <c r="AI7" s="638" t="s">
        <v>30</v>
      </c>
      <c r="AJ7" s="639"/>
      <c r="AK7" s="640"/>
      <c r="AL7" s="596"/>
      <c r="AM7" s="60"/>
      <c r="AN7" s="638" t="s">
        <v>30</v>
      </c>
      <c r="AO7" s="639"/>
      <c r="AP7" s="640"/>
      <c r="AQ7" s="596"/>
      <c r="AR7" s="60"/>
      <c r="AS7" s="638" t="s">
        <v>30</v>
      </c>
      <c r="AT7" s="639"/>
      <c r="AU7" s="640"/>
      <c r="AV7" s="596"/>
      <c r="AW7" s="60"/>
      <c r="AX7" s="638" t="s">
        <v>30</v>
      </c>
      <c r="AY7" s="639"/>
      <c r="AZ7" s="640"/>
      <c r="BA7" s="596"/>
      <c r="BB7" s="60"/>
      <c r="BC7" s="638" t="s">
        <v>30</v>
      </c>
      <c r="BD7" s="639"/>
      <c r="BE7" s="640"/>
      <c r="BF7" s="596"/>
      <c r="BG7" s="60"/>
      <c r="BH7" s="638" t="s">
        <v>30</v>
      </c>
      <c r="BI7" s="639"/>
      <c r="BJ7" s="640"/>
      <c r="BK7" s="596"/>
      <c r="BL7" s="60"/>
      <c r="BM7" s="638" t="s">
        <v>30</v>
      </c>
      <c r="BN7" s="639"/>
      <c r="BO7" s="640"/>
      <c r="BP7" s="596"/>
      <c r="BQ7" s="60"/>
      <c r="BR7" s="638" t="s">
        <v>30</v>
      </c>
      <c r="BS7" s="639"/>
      <c r="BT7" s="640"/>
      <c r="BU7" s="596"/>
      <c r="BV7" s="60"/>
      <c r="BW7" s="638" t="s">
        <v>30</v>
      </c>
      <c r="BX7" s="639"/>
      <c r="BY7" s="640"/>
      <c r="BZ7" s="596"/>
      <c r="CA7" s="60"/>
      <c r="CB7" s="638" t="s">
        <v>30</v>
      </c>
      <c r="CC7" s="639"/>
      <c r="CD7" s="640"/>
      <c r="CE7" s="596"/>
      <c r="CF7" s="60"/>
      <c r="CG7" s="638" t="s">
        <v>30</v>
      </c>
      <c r="CH7" s="639"/>
      <c r="CI7" s="640"/>
      <c r="CJ7" s="596"/>
      <c r="CK7" s="60"/>
      <c r="CL7" s="638" t="s">
        <v>30</v>
      </c>
      <c r="CM7" s="639"/>
      <c r="CN7" s="640"/>
      <c r="CO7" s="596"/>
      <c r="CP7" s="60"/>
      <c r="CQ7" s="638" t="s">
        <v>30</v>
      </c>
      <c r="CR7" s="639"/>
      <c r="CS7" s="640"/>
      <c r="CT7" s="596"/>
      <c r="CU7" s="60"/>
      <c r="CV7" s="638" t="s">
        <v>30</v>
      </c>
      <c r="CW7" s="639"/>
      <c r="CX7" s="640"/>
      <c r="CY7" s="596"/>
      <c r="CZ7" s="60"/>
      <c r="DA7" s="638" t="s">
        <v>30</v>
      </c>
      <c r="DB7" s="639"/>
      <c r="DC7" s="640"/>
      <c r="DD7" s="596"/>
      <c r="DE7" s="60"/>
      <c r="DF7" s="638" t="s">
        <v>30</v>
      </c>
      <c r="DG7" s="639"/>
      <c r="DH7" s="640"/>
      <c r="DI7" s="596"/>
      <c r="DJ7" s="60"/>
      <c r="DK7" s="638" t="s">
        <v>30</v>
      </c>
      <c r="DL7" s="639"/>
      <c r="DM7" s="640"/>
      <c r="DN7" s="596"/>
      <c r="DO7" s="60"/>
      <c r="DP7" s="638" t="s">
        <v>30</v>
      </c>
      <c r="DQ7" s="639"/>
      <c r="DR7" s="640"/>
      <c r="DS7" s="596"/>
      <c r="DT7" s="60"/>
      <c r="DU7" s="638" t="s">
        <v>30</v>
      </c>
      <c r="DV7" s="639"/>
      <c r="DW7" s="640"/>
      <c r="DX7" s="596"/>
      <c r="DY7" s="60"/>
      <c r="DZ7" s="638" t="s">
        <v>30</v>
      </c>
      <c r="EA7" s="639"/>
      <c r="EB7" s="640"/>
      <c r="EC7" s="596"/>
      <c r="ED7" s="60"/>
      <c r="EE7" s="638" t="s">
        <v>30</v>
      </c>
      <c r="EF7" s="639"/>
      <c r="EG7" s="640"/>
      <c r="EH7" s="596"/>
      <c r="EI7" s="60"/>
      <c r="EJ7" s="638" t="s">
        <v>30</v>
      </c>
      <c r="EK7" s="639"/>
      <c r="EL7" s="640"/>
      <c r="EM7" s="591"/>
      <c r="EN7" s="112"/>
      <c r="EO7" s="644" t="s">
        <v>30</v>
      </c>
      <c r="EP7" s="645"/>
      <c r="EQ7" s="646"/>
      <c r="ER7" s="591"/>
      <c r="ES7" s="112"/>
      <c r="ET7" s="644" t="s">
        <v>30</v>
      </c>
      <c r="EU7" s="645"/>
      <c r="EV7" s="646"/>
      <c r="EW7" s="591"/>
      <c r="EX7" s="112"/>
      <c r="EY7" s="644" t="s">
        <v>30</v>
      </c>
      <c r="EZ7" s="645"/>
      <c r="FA7" s="646"/>
      <c r="FB7" s="591"/>
      <c r="FC7" s="112"/>
      <c r="FD7" s="644" t="s">
        <v>30</v>
      </c>
      <c r="FE7" s="645"/>
      <c r="FF7" s="646"/>
      <c r="FG7" s="591"/>
      <c r="FH7" s="112"/>
      <c r="FI7" s="644" t="s">
        <v>30</v>
      </c>
      <c r="FJ7" s="645"/>
      <c r="FK7" s="646"/>
      <c r="FL7" s="591"/>
      <c r="FM7" s="112"/>
      <c r="FN7" s="644" t="s">
        <v>30</v>
      </c>
      <c r="FO7" s="645"/>
      <c r="FP7" s="646"/>
      <c r="FQ7" s="591"/>
      <c r="FR7" s="112"/>
      <c r="FS7" s="644" t="s">
        <v>30</v>
      </c>
      <c r="FT7" s="645"/>
      <c r="FU7" s="646"/>
      <c r="FV7" s="591"/>
      <c r="FW7" s="112"/>
      <c r="FX7" s="644" t="s">
        <v>30</v>
      </c>
      <c r="FY7" s="645"/>
      <c r="FZ7" s="646"/>
      <c r="GA7" s="591"/>
      <c r="GB7" s="112"/>
      <c r="GC7" s="644" t="s">
        <v>30</v>
      </c>
      <c r="GD7" s="645"/>
      <c r="GE7" s="646"/>
      <c r="GF7" s="591"/>
      <c r="GG7" s="112"/>
      <c r="GH7" s="644" t="s">
        <v>30</v>
      </c>
      <c r="GI7" s="645"/>
      <c r="GJ7" s="646"/>
      <c r="GK7" s="591"/>
      <c r="GL7" s="112"/>
      <c r="GM7" s="644" t="s">
        <v>30</v>
      </c>
      <c r="GN7" s="645"/>
      <c r="GO7" s="646"/>
      <c r="GP7" s="591"/>
      <c r="GQ7" s="112"/>
      <c r="GR7" s="644" t="s">
        <v>30</v>
      </c>
      <c r="GS7" s="645"/>
      <c r="GT7" s="646"/>
      <c r="GU7" s="591"/>
      <c r="GV7" s="112"/>
      <c r="GW7" s="644" t="s">
        <v>30</v>
      </c>
      <c r="GX7" s="645"/>
      <c r="GY7" s="646"/>
      <c r="GZ7" s="591"/>
      <c r="HA7" s="112"/>
      <c r="HB7" s="644" t="s">
        <v>30</v>
      </c>
      <c r="HC7" s="645"/>
      <c r="HD7" s="646"/>
      <c r="HE7" s="591"/>
      <c r="HF7" s="112"/>
      <c r="HG7" s="644" t="s">
        <v>30</v>
      </c>
      <c r="HH7" s="645"/>
      <c r="HI7" s="646"/>
      <c r="HJ7" s="591"/>
      <c r="HK7" s="112"/>
      <c r="HL7" s="644" t="s">
        <v>30</v>
      </c>
      <c r="HM7" s="645"/>
      <c r="HN7" s="646"/>
      <c r="HO7" s="596"/>
      <c r="HP7" s="60"/>
      <c r="HQ7" s="638" t="s">
        <v>30</v>
      </c>
      <c r="HR7" s="639"/>
      <c r="HS7" s="640"/>
      <c r="HT7" s="596"/>
      <c r="HU7" s="60"/>
      <c r="HV7" s="638" t="s">
        <v>30</v>
      </c>
      <c r="HW7" s="639"/>
      <c r="HX7" s="640"/>
      <c r="HY7" s="596"/>
      <c r="HZ7" s="60"/>
      <c r="IA7" s="638" t="s">
        <v>30</v>
      </c>
      <c r="IB7" s="639"/>
      <c r="IC7" s="640"/>
      <c r="ID7" s="596"/>
      <c r="IE7" s="60"/>
      <c r="IF7" s="638" t="s">
        <v>30</v>
      </c>
      <c r="IG7" s="639"/>
      <c r="IH7" s="640"/>
      <c r="II7" s="596"/>
      <c r="IJ7" s="60"/>
      <c r="IK7" s="638" t="s">
        <v>30</v>
      </c>
      <c r="IL7" s="639"/>
      <c r="IM7" s="640"/>
      <c r="IN7" s="596"/>
      <c r="IO7" s="60"/>
      <c r="IP7" s="638" t="s">
        <v>30</v>
      </c>
      <c r="IQ7" s="639"/>
      <c r="IR7" s="640"/>
      <c r="IS7" s="188"/>
      <c r="IT7" s="188"/>
      <c r="IU7" s="188"/>
      <c r="IV7" s="188"/>
    </row>
    <row r="8" spans="1:256" ht="25.5" customHeight="1" x14ac:dyDescent="0.25">
      <c r="B8" s="649"/>
      <c r="C8" s="596"/>
      <c r="D8" s="36"/>
      <c r="E8" s="35" t="s">
        <v>2</v>
      </c>
      <c r="F8" s="35" t="s">
        <v>4</v>
      </c>
      <c r="G8" s="35" t="s">
        <v>7</v>
      </c>
      <c r="H8" s="596"/>
      <c r="I8" s="36"/>
      <c r="J8" s="35" t="s">
        <v>2</v>
      </c>
      <c r="K8" s="35" t="s">
        <v>4</v>
      </c>
      <c r="L8" s="35" t="s">
        <v>7</v>
      </c>
      <c r="M8" s="596"/>
      <c r="N8" s="36"/>
      <c r="O8" s="35" t="s">
        <v>2</v>
      </c>
      <c r="P8" s="35" t="s">
        <v>4</v>
      </c>
      <c r="Q8" s="35" t="s">
        <v>7</v>
      </c>
      <c r="R8" s="596"/>
      <c r="S8" s="36"/>
      <c r="T8" s="35" t="s">
        <v>2</v>
      </c>
      <c r="U8" s="35" t="s">
        <v>4</v>
      </c>
      <c r="V8" s="35" t="s">
        <v>7</v>
      </c>
      <c r="W8" s="596"/>
      <c r="X8" s="36"/>
      <c r="Y8" s="35" t="s">
        <v>2</v>
      </c>
      <c r="Z8" s="35" t="s">
        <v>4</v>
      </c>
      <c r="AA8" s="35" t="s">
        <v>7</v>
      </c>
      <c r="AB8" s="596"/>
      <c r="AC8" s="36"/>
      <c r="AD8" s="35" t="s">
        <v>2</v>
      </c>
      <c r="AE8" s="35" t="s">
        <v>4</v>
      </c>
      <c r="AF8" s="35" t="s">
        <v>7</v>
      </c>
      <c r="AG8" s="596"/>
      <c r="AH8" s="36"/>
      <c r="AI8" s="35" t="s">
        <v>2</v>
      </c>
      <c r="AJ8" s="35" t="s">
        <v>4</v>
      </c>
      <c r="AK8" s="35" t="s">
        <v>7</v>
      </c>
      <c r="AL8" s="596"/>
      <c r="AM8" s="36"/>
      <c r="AN8" s="35" t="s">
        <v>2</v>
      </c>
      <c r="AO8" s="35" t="s">
        <v>4</v>
      </c>
      <c r="AP8" s="35" t="s">
        <v>7</v>
      </c>
      <c r="AQ8" s="596"/>
      <c r="AR8" s="36"/>
      <c r="AS8" s="35" t="s">
        <v>2</v>
      </c>
      <c r="AT8" s="35" t="s">
        <v>4</v>
      </c>
      <c r="AU8" s="35" t="s">
        <v>7</v>
      </c>
      <c r="AV8" s="596"/>
      <c r="AW8" s="36"/>
      <c r="AX8" s="35" t="s">
        <v>2</v>
      </c>
      <c r="AY8" s="35" t="s">
        <v>4</v>
      </c>
      <c r="AZ8" s="35" t="s">
        <v>7</v>
      </c>
      <c r="BA8" s="596"/>
      <c r="BB8" s="36"/>
      <c r="BC8" s="35" t="s">
        <v>2</v>
      </c>
      <c r="BD8" s="35" t="s">
        <v>4</v>
      </c>
      <c r="BE8" s="35" t="s">
        <v>7</v>
      </c>
      <c r="BF8" s="596"/>
      <c r="BG8" s="36"/>
      <c r="BH8" s="35" t="s">
        <v>2</v>
      </c>
      <c r="BI8" s="35" t="s">
        <v>4</v>
      </c>
      <c r="BJ8" s="35" t="s">
        <v>7</v>
      </c>
      <c r="BK8" s="596"/>
      <c r="BL8" s="36"/>
      <c r="BM8" s="35" t="s">
        <v>2</v>
      </c>
      <c r="BN8" s="35" t="s">
        <v>4</v>
      </c>
      <c r="BO8" s="35" t="s">
        <v>7</v>
      </c>
      <c r="BP8" s="596"/>
      <c r="BQ8" s="36"/>
      <c r="BR8" s="35" t="s">
        <v>2</v>
      </c>
      <c r="BS8" s="35" t="s">
        <v>4</v>
      </c>
      <c r="BT8" s="35" t="s">
        <v>7</v>
      </c>
      <c r="BU8" s="596"/>
      <c r="BV8" s="36"/>
      <c r="BW8" s="35" t="s">
        <v>2</v>
      </c>
      <c r="BX8" s="35" t="s">
        <v>4</v>
      </c>
      <c r="BY8" s="35" t="s">
        <v>7</v>
      </c>
      <c r="BZ8" s="596"/>
      <c r="CA8" s="36"/>
      <c r="CB8" s="35" t="s">
        <v>2</v>
      </c>
      <c r="CC8" s="35" t="s">
        <v>4</v>
      </c>
      <c r="CD8" s="35" t="s">
        <v>7</v>
      </c>
      <c r="CE8" s="596"/>
      <c r="CF8" s="36"/>
      <c r="CG8" s="35" t="s">
        <v>2</v>
      </c>
      <c r="CH8" s="35" t="s">
        <v>4</v>
      </c>
      <c r="CI8" s="35" t="s">
        <v>7</v>
      </c>
      <c r="CJ8" s="596"/>
      <c r="CK8" s="36"/>
      <c r="CL8" s="35" t="s">
        <v>2</v>
      </c>
      <c r="CM8" s="35" t="s">
        <v>4</v>
      </c>
      <c r="CN8" s="35" t="s">
        <v>7</v>
      </c>
      <c r="CO8" s="596"/>
      <c r="CP8" s="36"/>
      <c r="CQ8" s="35" t="s">
        <v>2</v>
      </c>
      <c r="CR8" s="35" t="s">
        <v>4</v>
      </c>
      <c r="CS8" s="35" t="s">
        <v>7</v>
      </c>
      <c r="CT8" s="596"/>
      <c r="CU8" s="36"/>
      <c r="CV8" s="35" t="s">
        <v>2</v>
      </c>
      <c r="CW8" s="35" t="s">
        <v>4</v>
      </c>
      <c r="CX8" s="35" t="s">
        <v>7</v>
      </c>
      <c r="CY8" s="596"/>
      <c r="CZ8" s="36"/>
      <c r="DA8" s="35" t="s">
        <v>2</v>
      </c>
      <c r="DB8" s="35" t="s">
        <v>4</v>
      </c>
      <c r="DC8" s="35" t="s">
        <v>7</v>
      </c>
      <c r="DD8" s="596"/>
      <c r="DE8" s="36"/>
      <c r="DF8" s="35" t="s">
        <v>2</v>
      </c>
      <c r="DG8" s="35" t="s">
        <v>4</v>
      </c>
      <c r="DH8" s="35" t="s">
        <v>7</v>
      </c>
      <c r="DI8" s="596"/>
      <c r="DJ8" s="36"/>
      <c r="DK8" s="35" t="s">
        <v>2</v>
      </c>
      <c r="DL8" s="35" t="s">
        <v>4</v>
      </c>
      <c r="DM8" s="35" t="s">
        <v>7</v>
      </c>
      <c r="DN8" s="596"/>
      <c r="DO8" s="36"/>
      <c r="DP8" s="35" t="s">
        <v>2</v>
      </c>
      <c r="DQ8" s="35" t="s">
        <v>4</v>
      </c>
      <c r="DR8" s="35" t="s">
        <v>7</v>
      </c>
      <c r="DS8" s="596"/>
      <c r="DT8" s="36"/>
      <c r="DU8" s="35" t="s">
        <v>2</v>
      </c>
      <c r="DV8" s="35" t="s">
        <v>4</v>
      </c>
      <c r="DW8" s="35" t="s">
        <v>7</v>
      </c>
      <c r="DX8" s="596"/>
      <c r="DY8" s="36"/>
      <c r="DZ8" s="35" t="s">
        <v>2</v>
      </c>
      <c r="EA8" s="35" t="s">
        <v>4</v>
      </c>
      <c r="EB8" s="35" t="s">
        <v>7</v>
      </c>
      <c r="EC8" s="596"/>
      <c r="ED8" s="36"/>
      <c r="EE8" s="35" t="s">
        <v>2</v>
      </c>
      <c r="EF8" s="35" t="s">
        <v>4</v>
      </c>
      <c r="EG8" s="35" t="s">
        <v>7</v>
      </c>
      <c r="EH8" s="596"/>
      <c r="EI8" s="36"/>
      <c r="EJ8" s="35" t="s">
        <v>2</v>
      </c>
      <c r="EK8" s="35" t="s">
        <v>4</v>
      </c>
      <c r="EL8" s="35" t="s">
        <v>7</v>
      </c>
      <c r="EM8" s="591"/>
      <c r="EN8" s="107"/>
      <c r="EO8" s="106" t="s">
        <v>2</v>
      </c>
      <c r="EP8" s="106" t="s">
        <v>4</v>
      </c>
      <c r="EQ8" s="106" t="s">
        <v>7</v>
      </c>
      <c r="ER8" s="591"/>
      <c r="ES8" s="107"/>
      <c r="ET8" s="106" t="s">
        <v>2</v>
      </c>
      <c r="EU8" s="106" t="s">
        <v>4</v>
      </c>
      <c r="EV8" s="106" t="s">
        <v>7</v>
      </c>
      <c r="EW8" s="591"/>
      <c r="EX8" s="107"/>
      <c r="EY8" s="106" t="s">
        <v>2</v>
      </c>
      <c r="EZ8" s="106" t="s">
        <v>4</v>
      </c>
      <c r="FA8" s="106" t="s">
        <v>7</v>
      </c>
      <c r="FB8" s="591"/>
      <c r="FC8" s="107"/>
      <c r="FD8" s="106" t="s">
        <v>2</v>
      </c>
      <c r="FE8" s="106" t="s">
        <v>4</v>
      </c>
      <c r="FF8" s="106" t="s">
        <v>7</v>
      </c>
      <c r="FG8" s="591"/>
      <c r="FH8" s="107"/>
      <c r="FI8" s="106" t="s">
        <v>2</v>
      </c>
      <c r="FJ8" s="106" t="s">
        <v>4</v>
      </c>
      <c r="FK8" s="106" t="s">
        <v>7</v>
      </c>
      <c r="FL8" s="591"/>
      <c r="FM8" s="107"/>
      <c r="FN8" s="106" t="s">
        <v>2</v>
      </c>
      <c r="FO8" s="106" t="s">
        <v>4</v>
      </c>
      <c r="FP8" s="106" t="s">
        <v>7</v>
      </c>
      <c r="FQ8" s="591"/>
      <c r="FR8" s="115"/>
      <c r="FS8" s="114" t="s">
        <v>2</v>
      </c>
      <c r="FT8" s="114" t="s">
        <v>4</v>
      </c>
      <c r="FU8" s="114" t="s">
        <v>7</v>
      </c>
      <c r="FV8" s="591"/>
      <c r="FW8" s="119"/>
      <c r="FX8" s="118" t="s">
        <v>2</v>
      </c>
      <c r="FY8" s="118" t="s">
        <v>4</v>
      </c>
      <c r="FZ8" s="118" t="s">
        <v>7</v>
      </c>
      <c r="GA8" s="591"/>
      <c r="GB8" s="127"/>
      <c r="GC8" s="126" t="s">
        <v>2</v>
      </c>
      <c r="GD8" s="126" t="s">
        <v>4</v>
      </c>
      <c r="GE8" s="126" t="s">
        <v>7</v>
      </c>
      <c r="GF8" s="591"/>
      <c r="GG8" s="127"/>
      <c r="GH8" s="126" t="s">
        <v>2</v>
      </c>
      <c r="GI8" s="126" t="s">
        <v>4</v>
      </c>
      <c r="GJ8" s="126" t="s">
        <v>7</v>
      </c>
      <c r="GK8" s="591"/>
      <c r="GL8" s="131"/>
      <c r="GM8" s="130" t="s">
        <v>2</v>
      </c>
      <c r="GN8" s="130" t="s">
        <v>4</v>
      </c>
      <c r="GO8" s="130" t="s">
        <v>7</v>
      </c>
      <c r="GP8" s="591"/>
      <c r="GQ8" s="135"/>
      <c r="GR8" s="134" t="s">
        <v>2</v>
      </c>
      <c r="GS8" s="134" t="s">
        <v>4</v>
      </c>
      <c r="GT8" s="134" t="s">
        <v>7</v>
      </c>
      <c r="GU8" s="591"/>
      <c r="GV8" s="139"/>
      <c r="GW8" s="138" t="s">
        <v>2</v>
      </c>
      <c r="GX8" s="138" t="s">
        <v>4</v>
      </c>
      <c r="GY8" s="138" t="s">
        <v>7</v>
      </c>
      <c r="GZ8" s="591"/>
      <c r="HA8" s="143"/>
      <c r="HB8" s="142" t="s">
        <v>2</v>
      </c>
      <c r="HC8" s="142" t="s">
        <v>4</v>
      </c>
      <c r="HD8" s="142" t="s">
        <v>7</v>
      </c>
      <c r="HE8" s="591"/>
      <c r="HF8" s="143"/>
      <c r="HG8" s="142" t="s">
        <v>2</v>
      </c>
      <c r="HH8" s="142" t="s">
        <v>4</v>
      </c>
      <c r="HI8" s="142" t="s">
        <v>7</v>
      </c>
      <c r="HJ8" s="591"/>
      <c r="HK8" s="150"/>
      <c r="HL8" s="149" t="s">
        <v>2</v>
      </c>
      <c r="HM8" s="149" t="s">
        <v>4</v>
      </c>
      <c r="HN8" s="149" t="s">
        <v>7</v>
      </c>
      <c r="HO8" s="596"/>
      <c r="HP8" s="36"/>
      <c r="HQ8" s="35" t="s">
        <v>2</v>
      </c>
      <c r="HR8" s="35" t="s">
        <v>4</v>
      </c>
      <c r="HS8" s="35" t="s">
        <v>7</v>
      </c>
      <c r="HT8" s="596"/>
      <c r="HU8" s="36"/>
      <c r="HV8" s="35" t="s">
        <v>2</v>
      </c>
      <c r="HW8" s="35" t="s">
        <v>4</v>
      </c>
      <c r="HX8" s="35" t="s">
        <v>7</v>
      </c>
      <c r="HY8" s="596"/>
      <c r="HZ8" s="36"/>
      <c r="IA8" s="35" t="s">
        <v>2</v>
      </c>
      <c r="IB8" s="35" t="s">
        <v>4</v>
      </c>
      <c r="IC8" s="35" t="s">
        <v>7</v>
      </c>
      <c r="ID8" s="596"/>
      <c r="IE8" s="36"/>
      <c r="IF8" s="35" t="s">
        <v>2</v>
      </c>
      <c r="IG8" s="35" t="s">
        <v>4</v>
      </c>
      <c r="IH8" s="35" t="s">
        <v>7</v>
      </c>
      <c r="II8" s="596"/>
      <c r="IJ8" s="36"/>
      <c r="IK8" s="35" t="s">
        <v>2</v>
      </c>
      <c r="IL8" s="35" t="s">
        <v>4</v>
      </c>
      <c r="IM8" s="35" t="s">
        <v>7</v>
      </c>
      <c r="IN8" s="596"/>
      <c r="IO8" s="36"/>
      <c r="IP8" s="35" t="s">
        <v>2</v>
      </c>
      <c r="IQ8" s="35" t="s">
        <v>4</v>
      </c>
      <c r="IR8" s="35" t="s">
        <v>7</v>
      </c>
      <c r="IS8" s="188"/>
      <c r="IT8" s="188"/>
      <c r="IU8" s="188"/>
      <c r="IV8" s="188"/>
    </row>
    <row r="9" spans="1:256" ht="25.5" customHeight="1" x14ac:dyDescent="0.25">
      <c r="B9" s="649"/>
      <c r="C9" s="596"/>
      <c r="D9" s="36"/>
      <c r="E9" s="36" t="s">
        <v>3</v>
      </c>
      <c r="F9" s="36" t="s">
        <v>5</v>
      </c>
      <c r="G9" s="36" t="s">
        <v>8</v>
      </c>
      <c r="H9" s="596"/>
      <c r="I9" s="36"/>
      <c r="J9" s="36" t="s">
        <v>3</v>
      </c>
      <c r="K9" s="36" t="s">
        <v>5</v>
      </c>
      <c r="L9" s="36" t="s">
        <v>8</v>
      </c>
      <c r="M9" s="596"/>
      <c r="N9" s="36"/>
      <c r="O9" s="36" t="s">
        <v>3</v>
      </c>
      <c r="P9" s="36" t="s">
        <v>5</v>
      </c>
      <c r="Q9" s="36" t="s">
        <v>8</v>
      </c>
      <c r="R9" s="596"/>
      <c r="S9" s="36"/>
      <c r="T9" s="36" t="s">
        <v>3</v>
      </c>
      <c r="U9" s="36" t="s">
        <v>5</v>
      </c>
      <c r="V9" s="36" t="s">
        <v>8</v>
      </c>
      <c r="W9" s="596"/>
      <c r="X9" s="36"/>
      <c r="Y9" s="36" t="s">
        <v>3</v>
      </c>
      <c r="Z9" s="36" t="s">
        <v>5</v>
      </c>
      <c r="AA9" s="36" t="s">
        <v>8</v>
      </c>
      <c r="AB9" s="596"/>
      <c r="AC9" s="36"/>
      <c r="AD9" s="36" t="s">
        <v>3</v>
      </c>
      <c r="AE9" s="36" t="s">
        <v>5</v>
      </c>
      <c r="AF9" s="36" t="s">
        <v>8</v>
      </c>
      <c r="AG9" s="596"/>
      <c r="AH9" s="36"/>
      <c r="AI9" s="36" t="s">
        <v>3</v>
      </c>
      <c r="AJ9" s="36" t="s">
        <v>5</v>
      </c>
      <c r="AK9" s="36" t="s">
        <v>8</v>
      </c>
      <c r="AL9" s="596"/>
      <c r="AM9" s="36"/>
      <c r="AN9" s="36" t="s">
        <v>3</v>
      </c>
      <c r="AO9" s="36" t="s">
        <v>5</v>
      </c>
      <c r="AP9" s="36" t="s">
        <v>8</v>
      </c>
      <c r="AQ9" s="596"/>
      <c r="AR9" s="36"/>
      <c r="AS9" s="36" t="s">
        <v>3</v>
      </c>
      <c r="AT9" s="36" t="s">
        <v>5</v>
      </c>
      <c r="AU9" s="36" t="s">
        <v>8</v>
      </c>
      <c r="AV9" s="596"/>
      <c r="AW9" s="36"/>
      <c r="AX9" s="36" t="s">
        <v>3</v>
      </c>
      <c r="AY9" s="36" t="s">
        <v>5</v>
      </c>
      <c r="AZ9" s="36" t="s">
        <v>8</v>
      </c>
      <c r="BA9" s="596"/>
      <c r="BB9" s="36"/>
      <c r="BC9" s="36" t="s">
        <v>3</v>
      </c>
      <c r="BD9" s="36" t="s">
        <v>5</v>
      </c>
      <c r="BE9" s="36" t="s">
        <v>8</v>
      </c>
      <c r="BF9" s="596"/>
      <c r="BG9" s="36"/>
      <c r="BH9" s="36" t="s">
        <v>3</v>
      </c>
      <c r="BI9" s="36" t="s">
        <v>5</v>
      </c>
      <c r="BJ9" s="36" t="s">
        <v>8</v>
      </c>
      <c r="BK9" s="596"/>
      <c r="BL9" s="36"/>
      <c r="BM9" s="36" t="s">
        <v>3</v>
      </c>
      <c r="BN9" s="36" t="s">
        <v>5</v>
      </c>
      <c r="BO9" s="36" t="s">
        <v>8</v>
      </c>
      <c r="BP9" s="596"/>
      <c r="BQ9" s="36"/>
      <c r="BR9" s="36" t="s">
        <v>3</v>
      </c>
      <c r="BS9" s="36" t="s">
        <v>5</v>
      </c>
      <c r="BT9" s="36" t="s">
        <v>8</v>
      </c>
      <c r="BU9" s="596"/>
      <c r="BV9" s="36"/>
      <c r="BW9" s="36" t="s">
        <v>3</v>
      </c>
      <c r="BX9" s="36" t="s">
        <v>5</v>
      </c>
      <c r="BY9" s="36" t="s">
        <v>8</v>
      </c>
      <c r="BZ9" s="596"/>
      <c r="CA9" s="36"/>
      <c r="CB9" s="36" t="s">
        <v>3</v>
      </c>
      <c r="CC9" s="36" t="s">
        <v>5</v>
      </c>
      <c r="CD9" s="36" t="s">
        <v>8</v>
      </c>
      <c r="CE9" s="596"/>
      <c r="CF9" s="36"/>
      <c r="CG9" s="36" t="s">
        <v>3</v>
      </c>
      <c r="CH9" s="36" t="s">
        <v>5</v>
      </c>
      <c r="CI9" s="36" t="s">
        <v>8</v>
      </c>
      <c r="CJ9" s="596"/>
      <c r="CK9" s="36"/>
      <c r="CL9" s="36" t="s">
        <v>3</v>
      </c>
      <c r="CM9" s="36" t="s">
        <v>5</v>
      </c>
      <c r="CN9" s="36" t="s">
        <v>8</v>
      </c>
      <c r="CO9" s="596"/>
      <c r="CP9" s="36"/>
      <c r="CQ9" s="36" t="s">
        <v>3</v>
      </c>
      <c r="CR9" s="36" t="s">
        <v>5</v>
      </c>
      <c r="CS9" s="36" t="s">
        <v>8</v>
      </c>
      <c r="CT9" s="596"/>
      <c r="CU9" s="36"/>
      <c r="CV9" s="36" t="s">
        <v>3</v>
      </c>
      <c r="CW9" s="36" t="s">
        <v>5</v>
      </c>
      <c r="CX9" s="36" t="s">
        <v>8</v>
      </c>
      <c r="CY9" s="596"/>
      <c r="CZ9" s="36"/>
      <c r="DA9" s="36" t="s">
        <v>3</v>
      </c>
      <c r="DB9" s="36" t="s">
        <v>5</v>
      </c>
      <c r="DC9" s="36" t="s">
        <v>8</v>
      </c>
      <c r="DD9" s="596"/>
      <c r="DE9" s="36"/>
      <c r="DF9" s="36" t="s">
        <v>3</v>
      </c>
      <c r="DG9" s="36" t="s">
        <v>5</v>
      </c>
      <c r="DH9" s="36" t="s">
        <v>8</v>
      </c>
      <c r="DI9" s="596"/>
      <c r="DJ9" s="36"/>
      <c r="DK9" s="36" t="s">
        <v>3</v>
      </c>
      <c r="DL9" s="36" t="s">
        <v>5</v>
      </c>
      <c r="DM9" s="36" t="s">
        <v>8</v>
      </c>
      <c r="DN9" s="596"/>
      <c r="DO9" s="36"/>
      <c r="DP9" s="36" t="s">
        <v>3</v>
      </c>
      <c r="DQ9" s="36" t="s">
        <v>5</v>
      </c>
      <c r="DR9" s="36" t="s">
        <v>8</v>
      </c>
      <c r="DS9" s="596"/>
      <c r="DT9" s="36"/>
      <c r="DU9" s="36" t="s">
        <v>3</v>
      </c>
      <c r="DV9" s="36" t="s">
        <v>5</v>
      </c>
      <c r="DW9" s="36" t="s">
        <v>8</v>
      </c>
      <c r="DX9" s="596"/>
      <c r="DY9" s="36"/>
      <c r="DZ9" s="36" t="s">
        <v>3</v>
      </c>
      <c r="EA9" s="36" t="s">
        <v>5</v>
      </c>
      <c r="EB9" s="36" t="s">
        <v>8</v>
      </c>
      <c r="EC9" s="596"/>
      <c r="ED9" s="36"/>
      <c r="EE9" s="36" t="s">
        <v>3</v>
      </c>
      <c r="EF9" s="36" t="s">
        <v>5</v>
      </c>
      <c r="EG9" s="36" t="s">
        <v>8</v>
      </c>
      <c r="EH9" s="596"/>
      <c r="EI9" s="36"/>
      <c r="EJ9" s="36" t="s">
        <v>3</v>
      </c>
      <c r="EK9" s="36" t="s">
        <v>5</v>
      </c>
      <c r="EL9" s="36" t="s">
        <v>8</v>
      </c>
      <c r="EM9" s="591"/>
      <c r="EN9" s="107"/>
      <c r="EO9" s="107" t="s">
        <v>3</v>
      </c>
      <c r="EP9" s="107" t="s">
        <v>5</v>
      </c>
      <c r="EQ9" s="107" t="s">
        <v>8</v>
      </c>
      <c r="ER9" s="591"/>
      <c r="ES9" s="107"/>
      <c r="ET9" s="107" t="s">
        <v>3</v>
      </c>
      <c r="EU9" s="107" t="s">
        <v>5</v>
      </c>
      <c r="EV9" s="107" t="s">
        <v>8</v>
      </c>
      <c r="EW9" s="591"/>
      <c r="EX9" s="107"/>
      <c r="EY9" s="107" t="s">
        <v>3</v>
      </c>
      <c r="EZ9" s="107" t="s">
        <v>5</v>
      </c>
      <c r="FA9" s="107" t="s">
        <v>8</v>
      </c>
      <c r="FB9" s="591"/>
      <c r="FC9" s="107"/>
      <c r="FD9" s="107" t="s">
        <v>3</v>
      </c>
      <c r="FE9" s="107" t="s">
        <v>5</v>
      </c>
      <c r="FF9" s="107" t="s">
        <v>8</v>
      </c>
      <c r="FG9" s="591"/>
      <c r="FH9" s="107"/>
      <c r="FI9" s="107" t="s">
        <v>3</v>
      </c>
      <c r="FJ9" s="107" t="s">
        <v>5</v>
      </c>
      <c r="FK9" s="107" t="s">
        <v>8</v>
      </c>
      <c r="FL9" s="591"/>
      <c r="FM9" s="107"/>
      <c r="FN9" s="107" t="s">
        <v>3</v>
      </c>
      <c r="FO9" s="107" t="s">
        <v>5</v>
      </c>
      <c r="FP9" s="107" t="s">
        <v>8</v>
      </c>
      <c r="FQ9" s="591"/>
      <c r="FR9" s="115"/>
      <c r="FS9" s="115" t="s">
        <v>3</v>
      </c>
      <c r="FT9" s="115" t="s">
        <v>5</v>
      </c>
      <c r="FU9" s="115" t="s">
        <v>8</v>
      </c>
      <c r="FV9" s="591"/>
      <c r="FW9" s="119"/>
      <c r="FX9" s="119" t="s">
        <v>3</v>
      </c>
      <c r="FY9" s="119" t="s">
        <v>5</v>
      </c>
      <c r="FZ9" s="119" t="s">
        <v>8</v>
      </c>
      <c r="GA9" s="591"/>
      <c r="GB9" s="127"/>
      <c r="GC9" s="127" t="s">
        <v>3</v>
      </c>
      <c r="GD9" s="127" t="s">
        <v>5</v>
      </c>
      <c r="GE9" s="127" t="s">
        <v>8</v>
      </c>
      <c r="GF9" s="591"/>
      <c r="GG9" s="127"/>
      <c r="GH9" s="127" t="s">
        <v>3</v>
      </c>
      <c r="GI9" s="127" t="s">
        <v>5</v>
      </c>
      <c r="GJ9" s="127" t="s">
        <v>8</v>
      </c>
      <c r="GK9" s="591"/>
      <c r="GL9" s="131"/>
      <c r="GM9" s="131" t="s">
        <v>3</v>
      </c>
      <c r="GN9" s="131" t="s">
        <v>5</v>
      </c>
      <c r="GO9" s="131" t="s">
        <v>8</v>
      </c>
      <c r="GP9" s="591"/>
      <c r="GQ9" s="135"/>
      <c r="GR9" s="135" t="s">
        <v>3</v>
      </c>
      <c r="GS9" s="135" t="s">
        <v>5</v>
      </c>
      <c r="GT9" s="135" t="s">
        <v>8</v>
      </c>
      <c r="GU9" s="591"/>
      <c r="GV9" s="139"/>
      <c r="GW9" s="139" t="s">
        <v>3</v>
      </c>
      <c r="GX9" s="139" t="s">
        <v>5</v>
      </c>
      <c r="GY9" s="139" t="s">
        <v>8</v>
      </c>
      <c r="GZ9" s="591"/>
      <c r="HA9" s="143"/>
      <c r="HB9" s="143" t="s">
        <v>3</v>
      </c>
      <c r="HC9" s="143" t="s">
        <v>5</v>
      </c>
      <c r="HD9" s="143" t="s">
        <v>8</v>
      </c>
      <c r="HE9" s="591"/>
      <c r="HF9" s="143"/>
      <c r="HG9" s="143" t="s">
        <v>3</v>
      </c>
      <c r="HH9" s="143" t="s">
        <v>5</v>
      </c>
      <c r="HI9" s="143" t="s">
        <v>8</v>
      </c>
      <c r="HJ9" s="591"/>
      <c r="HK9" s="150"/>
      <c r="HL9" s="150" t="s">
        <v>3</v>
      </c>
      <c r="HM9" s="150" t="s">
        <v>5</v>
      </c>
      <c r="HN9" s="150" t="s">
        <v>8</v>
      </c>
      <c r="HO9" s="596"/>
      <c r="HP9" s="36"/>
      <c r="HQ9" s="36" t="s">
        <v>3</v>
      </c>
      <c r="HR9" s="36" t="s">
        <v>5</v>
      </c>
      <c r="HS9" s="36" t="s">
        <v>8</v>
      </c>
      <c r="HT9" s="596"/>
      <c r="HU9" s="36"/>
      <c r="HV9" s="36" t="s">
        <v>3</v>
      </c>
      <c r="HW9" s="36" t="s">
        <v>5</v>
      </c>
      <c r="HX9" s="36" t="s">
        <v>8</v>
      </c>
      <c r="HY9" s="596"/>
      <c r="HZ9" s="36"/>
      <c r="IA9" s="36" t="s">
        <v>3</v>
      </c>
      <c r="IB9" s="36" t="s">
        <v>5</v>
      </c>
      <c r="IC9" s="36" t="s">
        <v>8</v>
      </c>
      <c r="ID9" s="596"/>
      <c r="IE9" s="36"/>
      <c r="IF9" s="36" t="s">
        <v>3</v>
      </c>
      <c r="IG9" s="36" t="s">
        <v>5</v>
      </c>
      <c r="IH9" s="36" t="s">
        <v>8</v>
      </c>
      <c r="II9" s="596"/>
      <c r="IJ9" s="36"/>
      <c r="IK9" s="36" t="s">
        <v>3</v>
      </c>
      <c r="IL9" s="36" t="s">
        <v>5</v>
      </c>
      <c r="IM9" s="36" t="s">
        <v>8</v>
      </c>
      <c r="IN9" s="596"/>
      <c r="IO9" s="36"/>
      <c r="IP9" s="36" t="s">
        <v>3</v>
      </c>
      <c r="IQ9" s="36" t="s">
        <v>5</v>
      </c>
      <c r="IR9" s="36" t="s">
        <v>8</v>
      </c>
      <c r="IS9" s="188"/>
      <c r="IT9" s="188"/>
      <c r="IU9" s="188"/>
      <c r="IV9" s="188"/>
    </row>
    <row r="10" spans="1:256" ht="24.75" customHeight="1" x14ac:dyDescent="0.25">
      <c r="B10" s="650"/>
      <c r="C10" s="597"/>
      <c r="D10" s="37"/>
      <c r="E10" s="38"/>
      <c r="F10" s="37" t="s">
        <v>6</v>
      </c>
      <c r="G10" s="37" t="s">
        <v>9</v>
      </c>
      <c r="H10" s="597"/>
      <c r="I10" s="37"/>
      <c r="J10" s="38"/>
      <c r="K10" s="37" t="s">
        <v>6</v>
      </c>
      <c r="L10" s="37" t="s">
        <v>9</v>
      </c>
      <c r="M10" s="597"/>
      <c r="N10" s="37"/>
      <c r="O10" s="38"/>
      <c r="P10" s="37" t="s">
        <v>6</v>
      </c>
      <c r="Q10" s="37" t="s">
        <v>9</v>
      </c>
      <c r="R10" s="597"/>
      <c r="S10" s="37"/>
      <c r="T10" s="38"/>
      <c r="U10" s="37" t="s">
        <v>6</v>
      </c>
      <c r="V10" s="37" t="s">
        <v>9</v>
      </c>
      <c r="W10" s="597"/>
      <c r="X10" s="37"/>
      <c r="Y10" s="38"/>
      <c r="Z10" s="37" t="s">
        <v>6</v>
      </c>
      <c r="AA10" s="37" t="s">
        <v>9</v>
      </c>
      <c r="AB10" s="597"/>
      <c r="AC10" s="37"/>
      <c r="AD10" s="38"/>
      <c r="AE10" s="37" t="s">
        <v>6</v>
      </c>
      <c r="AF10" s="37" t="s">
        <v>9</v>
      </c>
      <c r="AG10" s="597"/>
      <c r="AH10" s="37"/>
      <c r="AI10" s="38"/>
      <c r="AJ10" s="37" t="s">
        <v>6</v>
      </c>
      <c r="AK10" s="37" t="s">
        <v>9</v>
      </c>
      <c r="AL10" s="597"/>
      <c r="AM10" s="37"/>
      <c r="AN10" s="38"/>
      <c r="AO10" s="37" t="s">
        <v>6</v>
      </c>
      <c r="AP10" s="37" t="s">
        <v>9</v>
      </c>
      <c r="AQ10" s="597"/>
      <c r="AR10" s="37"/>
      <c r="AS10" s="38"/>
      <c r="AT10" s="37" t="s">
        <v>6</v>
      </c>
      <c r="AU10" s="37" t="s">
        <v>9</v>
      </c>
      <c r="AV10" s="597"/>
      <c r="AW10" s="37"/>
      <c r="AX10" s="38"/>
      <c r="AY10" s="37" t="s">
        <v>6</v>
      </c>
      <c r="AZ10" s="37" t="s">
        <v>9</v>
      </c>
      <c r="BA10" s="597"/>
      <c r="BB10" s="37"/>
      <c r="BC10" s="38"/>
      <c r="BD10" s="37" t="s">
        <v>6</v>
      </c>
      <c r="BE10" s="37" t="s">
        <v>9</v>
      </c>
      <c r="BF10" s="597"/>
      <c r="BG10" s="37"/>
      <c r="BH10" s="38"/>
      <c r="BI10" s="37" t="s">
        <v>6</v>
      </c>
      <c r="BJ10" s="37" t="s">
        <v>9</v>
      </c>
      <c r="BK10" s="597"/>
      <c r="BL10" s="37"/>
      <c r="BM10" s="38"/>
      <c r="BN10" s="37" t="s">
        <v>6</v>
      </c>
      <c r="BO10" s="37" t="s">
        <v>9</v>
      </c>
      <c r="BP10" s="597"/>
      <c r="BQ10" s="37"/>
      <c r="BR10" s="38"/>
      <c r="BS10" s="37" t="s">
        <v>6</v>
      </c>
      <c r="BT10" s="37" t="s">
        <v>9</v>
      </c>
      <c r="BU10" s="597"/>
      <c r="BV10" s="37"/>
      <c r="BW10" s="38"/>
      <c r="BX10" s="37" t="s">
        <v>6</v>
      </c>
      <c r="BY10" s="37" t="s">
        <v>9</v>
      </c>
      <c r="BZ10" s="597"/>
      <c r="CA10" s="37"/>
      <c r="CB10" s="38"/>
      <c r="CC10" s="37" t="s">
        <v>6</v>
      </c>
      <c r="CD10" s="37" t="s">
        <v>9</v>
      </c>
      <c r="CE10" s="597"/>
      <c r="CF10" s="37"/>
      <c r="CG10" s="38"/>
      <c r="CH10" s="37" t="s">
        <v>6</v>
      </c>
      <c r="CI10" s="37" t="s">
        <v>9</v>
      </c>
      <c r="CJ10" s="597"/>
      <c r="CK10" s="37"/>
      <c r="CL10" s="38"/>
      <c r="CM10" s="37" t="s">
        <v>6</v>
      </c>
      <c r="CN10" s="37" t="s">
        <v>9</v>
      </c>
      <c r="CO10" s="597"/>
      <c r="CP10" s="37"/>
      <c r="CQ10" s="38"/>
      <c r="CR10" s="37" t="s">
        <v>6</v>
      </c>
      <c r="CS10" s="37" t="s">
        <v>9</v>
      </c>
      <c r="CT10" s="597"/>
      <c r="CU10" s="37"/>
      <c r="CV10" s="38"/>
      <c r="CW10" s="37" t="s">
        <v>6</v>
      </c>
      <c r="CX10" s="37" t="s">
        <v>9</v>
      </c>
      <c r="CY10" s="597"/>
      <c r="CZ10" s="37"/>
      <c r="DA10" s="38"/>
      <c r="DB10" s="37" t="s">
        <v>6</v>
      </c>
      <c r="DC10" s="37" t="s">
        <v>9</v>
      </c>
      <c r="DD10" s="597"/>
      <c r="DE10" s="37"/>
      <c r="DF10" s="38"/>
      <c r="DG10" s="37" t="s">
        <v>6</v>
      </c>
      <c r="DH10" s="37" t="s">
        <v>9</v>
      </c>
      <c r="DI10" s="597"/>
      <c r="DJ10" s="37"/>
      <c r="DK10" s="38"/>
      <c r="DL10" s="37" t="s">
        <v>6</v>
      </c>
      <c r="DM10" s="37" t="s">
        <v>9</v>
      </c>
      <c r="DN10" s="597"/>
      <c r="DO10" s="37"/>
      <c r="DP10" s="38"/>
      <c r="DQ10" s="37" t="s">
        <v>6</v>
      </c>
      <c r="DR10" s="37" t="s">
        <v>9</v>
      </c>
      <c r="DS10" s="597"/>
      <c r="DT10" s="37"/>
      <c r="DU10" s="38"/>
      <c r="DV10" s="37" t="s">
        <v>6</v>
      </c>
      <c r="DW10" s="37" t="s">
        <v>9</v>
      </c>
      <c r="DX10" s="597"/>
      <c r="DY10" s="37"/>
      <c r="DZ10" s="38"/>
      <c r="EA10" s="37" t="s">
        <v>6</v>
      </c>
      <c r="EB10" s="37" t="s">
        <v>9</v>
      </c>
      <c r="EC10" s="597"/>
      <c r="ED10" s="37"/>
      <c r="EE10" s="38"/>
      <c r="EF10" s="37" t="s">
        <v>6</v>
      </c>
      <c r="EG10" s="37" t="s">
        <v>9</v>
      </c>
      <c r="EH10" s="597"/>
      <c r="EI10" s="37"/>
      <c r="EJ10" s="38"/>
      <c r="EK10" s="37" t="s">
        <v>6</v>
      </c>
      <c r="EL10" s="37" t="s">
        <v>9</v>
      </c>
      <c r="EM10" s="592"/>
      <c r="EN10" s="109"/>
      <c r="EO10" s="108"/>
      <c r="EP10" s="109" t="s">
        <v>6</v>
      </c>
      <c r="EQ10" s="109" t="s">
        <v>9</v>
      </c>
      <c r="ER10" s="592"/>
      <c r="ES10" s="109"/>
      <c r="ET10" s="108"/>
      <c r="EU10" s="109" t="s">
        <v>6</v>
      </c>
      <c r="EV10" s="109" t="s">
        <v>9</v>
      </c>
      <c r="EW10" s="592"/>
      <c r="EX10" s="109"/>
      <c r="EY10" s="108"/>
      <c r="EZ10" s="109" t="s">
        <v>6</v>
      </c>
      <c r="FA10" s="109" t="s">
        <v>9</v>
      </c>
      <c r="FB10" s="592"/>
      <c r="FC10" s="109"/>
      <c r="FD10" s="108"/>
      <c r="FE10" s="109" t="s">
        <v>6</v>
      </c>
      <c r="FF10" s="109" t="s">
        <v>9</v>
      </c>
      <c r="FG10" s="592"/>
      <c r="FH10" s="109"/>
      <c r="FI10" s="108"/>
      <c r="FJ10" s="109" t="s">
        <v>6</v>
      </c>
      <c r="FK10" s="109" t="s">
        <v>9</v>
      </c>
      <c r="FL10" s="592"/>
      <c r="FM10" s="109"/>
      <c r="FN10" s="108"/>
      <c r="FO10" s="109" t="s">
        <v>6</v>
      </c>
      <c r="FP10" s="109" t="s">
        <v>9</v>
      </c>
      <c r="FQ10" s="592"/>
      <c r="FR10" s="116"/>
      <c r="FS10" s="108"/>
      <c r="FT10" s="116" t="s">
        <v>6</v>
      </c>
      <c r="FU10" s="116" t="s">
        <v>9</v>
      </c>
      <c r="FV10" s="592"/>
      <c r="FW10" s="120"/>
      <c r="FX10" s="108"/>
      <c r="FY10" s="120" t="s">
        <v>6</v>
      </c>
      <c r="FZ10" s="120" t="s">
        <v>9</v>
      </c>
      <c r="GA10" s="592"/>
      <c r="GB10" s="128"/>
      <c r="GC10" s="108"/>
      <c r="GD10" s="128" t="s">
        <v>6</v>
      </c>
      <c r="GE10" s="128" t="s">
        <v>9</v>
      </c>
      <c r="GF10" s="592"/>
      <c r="GG10" s="128"/>
      <c r="GH10" s="108"/>
      <c r="GI10" s="128" t="s">
        <v>6</v>
      </c>
      <c r="GJ10" s="128" t="s">
        <v>9</v>
      </c>
      <c r="GK10" s="592"/>
      <c r="GL10" s="132"/>
      <c r="GM10" s="108"/>
      <c r="GN10" s="132" t="s">
        <v>6</v>
      </c>
      <c r="GO10" s="132" t="s">
        <v>9</v>
      </c>
      <c r="GP10" s="592"/>
      <c r="GQ10" s="136"/>
      <c r="GR10" s="108"/>
      <c r="GS10" s="136" t="s">
        <v>6</v>
      </c>
      <c r="GT10" s="136" t="s">
        <v>9</v>
      </c>
      <c r="GU10" s="592"/>
      <c r="GV10" s="140"/>
      <c r="GW10" s="108"/>
      <c r="GX10" s="140" t="s">
        <v>6</v>
      </c>
      <c r="GY10" s="140" t="s">
        <v>9</v>
      </c>
      <c r="GZ10" s="592"/>
      <c r="HA10" s="144"/>
      <c r="HB10" s="108"/>
      <c r="HC10" s="144" t="s">
        <v>6</v>
      </c>
      <c r="HD10" s="144" t="s">
        <v>9</v>
      </c>
      <c r="HE10" s="592"/>
      <c r="HF10" s="144"/>
      <c r="HG10" s="108"/>
      <c r="HH10" s="144" t="s">
        <v>6</v>
      </c>
      <c r="HI10" s="144" t="s">
        <v>9</v>
      </c>
      <c r="HJ10" s="592"/>
      <c r="HK10" s="151"/>
      <c r="HL10" s="108"/>
      <c r="HM10" s="151" t="s">
        <v>6</v>
      </c>
      <c r="HN10" s="151" t="s">
        <v>9</v>
      </c>
      <c r="HO10" s="597"/>
      <c r="HP10" s="37"/>
      <c r="HQ10" s="38"/>
      <c r="HR10" s="37" t="s">
        <v>6</v>
      </c>
      <c r="HS10" s="37" t="s">
        <v>9</v>
      </c>
      <c r="HT10" s="597"/>
      <c r="HU10" s="37"/>
      <c r="HV10" s="38"/>
      <c r="HW10" s="37" t="s">
        <v>6</v>
      </c>
      <c r="HX10" s="37" t="s">
        <v>9</v>
      </c>
      <c r="HY10" s="597"/>
      <c r="HZ10" s="37"/>
      <c r="IA10" s="38"/>
      <c r="IB10" s="37" t="s">
        <v>6</v>
      </c>
      <c r="IC10" s="37" t="s">
        <v>9</v>
      </c>
      <c r="ID10" s="597"/>
      <c r="IE10" s="37"/>
      <c r="IF10" s="38"/>
      <c r="IG10" s="37" t="s">
        <v>6</v>
      </c>
      <c r="IH10" s="37" t="s">
        <v>9</v>
      </c>
      <c r="II10" s="597"/>
      <c r="IJ10" s="37"/>
      <c r="IK10" s="38"/>
      <c r="IL10" s="37" t="s">
        <v>6</v>
      </c>
      <c r="IM10" s="37" t="s">
        <v>9</v>
      </c>
      <c r="IN10" s="597"/>
      <c r="IO10" s="37"/>
      <c r="IP10" s="38"/>
      <c r="IQ10" s="37" t="s">
        <v>6</v>
      </c>
      <c r="IR10" s="37" t="s">
        <v>9</v>
      </c>
      <c r="IS10" s="188"/>
      <c r="IT10" s="188"/>
      <c r="IU10" s="188"/>
      <c r="IV10" s="188"/>
    </row>
    <row r="11" spans="1:256" ht="22.5" customHeight="1" x14ac:dyDescent="0.3">
      <c r="B11" s="78" t="s">
        <v>65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6"/>
      <c r="CZ11" s="90"/>
      <c r="DA11" s="90"/>
      <c r="DB11" s="90"/>
      <c r="DC11" s="90"/>
      <c r="DD11" s="96"/>
      <c r="DE11" s="90"/>
      <c r="DF11" s="90"/>
      <c r="DG11" s="90"/>
      <c r="DH11" s="90"/>
      <c r="DI11" s="96"/>
      <c r="DJ11" s="90"/>
      <c r="DK11" s="90"/>
      <c r="DL11" s="90"/>
      <c r="DM11" s="90"/>
      <c r="DN11" s="96"/>
      <c r="DO11" s="90"/>
      <c r="DP11" s="90"/>
      <c r="DQ11" s="90"/>
      <c r="DR11" s="90"/>
      <c r="DS11" s="96"/>
      <c r="DT11" s="90"/>
      <c r="DU11" s="90"/>
      <c r="DV11" s="90"/>
      <c r="DW11" s="90"/>
      <c r="DX11" s="96"/>
      <c r="DY11" s="90"/>
      <c r="DZ11" s="90"/>
      <c r="EA11" s="90"/>
      <c r="EB11" s="90"/>
      <c r="EC11" s="96"/>
      <c r="ED11" s="90"/>
      <c r="EE11" s="90"/>
      <c r="EF11" s="90"/>
      <c r="EG11" s="90"/>
      <c r="EH11" s="96"/>
      <c r="EI11" s="90"/>
      <c r="EJ11" s="90"/>
      <c r="EK11" s="90"/>
      <c r="EL11" s="90"/>
      <c r="EM11" s="96"/>
      <c r="EN11" s="90"/>
      <c r="EO11" s="90"/>
      <c r="EP11" s="90"/>
      <c r="EQ11" s="90"/>
      <c r="ER11" s="96"/>
      <c r="ES11" s="90"/>
      <c r="ET11" s="90"/>
      <c r="EU11" s="90"/>
      <c r="EV11" s="90"/>
      <c r="EW11" s="96"/>
      <c r="EX11" s="90"/>
      <c r="EY11" s="90"/>
      <c r="EZ11" s="90"/>
      <c r="FA11" s="90"/>
      <c r="FB11" s="96"/>
      <c r="FC11" s="90"/>
      <c r="FD11" s="90"/>
      <c r="FE11" s="90"/>
      <c r="FF11" s="90"/>
      <c r="FG11" s="96"/>
      <c r="FH11" s="90"/>
      <c r="FI11" s="90"/>
      <c r="FJ11" s="90"/>
      <c r="FK11" s="90"/>
      <c r="FL11" s="96"/>
      <c r="FM11" s="90"/>
      <c r="FN11" s="90"/>
      <c r="FO11" s="90"/>
      <c r="FP11" s="90"/>
      <c r="FQ11" s="96"/>
      <c r="FR11" s="90"/>
      <c r="FS11" s="90"/>
      <c r="FT11" s="90"/>
      <c r="FU11" s="90"/>
      <c r="FV11" s="96"/>
      <c r="FW11" s="90"/>
      <c r="FX11" s="90"/>
      <c r="FY11" s="90"/>
      <c r="FZ11" s="90"/>
      <c r="GA11" s="96"/>
      <c r="GB11" s="90"/>
      <c r="GC11" s="90"/>
      <c r="GD11" s="90"/>
      <c r="GE11" s="90"/>
      <c r="GF11" s="96"/>
      <c r="GG11" s="90"/>
      <c r="GH11" s="90"/>
      <c r="GI11" s="90"/>
      <c r="GJ11" s="90"/>
      <c r="GK11" s="96"/>
      <c r="GL11" s="90"/>
      <c r="GM11" s="90"/>
      <c r="GN11" s="90"/>
      <c r="GO11" s="90"/>
      <c r="GP11" s="96"/>
      <c r="GQ11" s="90"/>
      <c r="GR11" s="90"/>
      <c r="GS11" s="90"/>
      <c r="GT11" s="90"/>
      <c r="GU11" s="96"/>
      <c r="GV11" s="90"/>
      <c r="GW11" s="90"/>
      <c r="GX11" s="90"/>
      <c r="GY11" s="90"/>
      <c r="GZ11" s="96"/>
      <c r="HA11" s="90"/>
      <c r="HB11" s="90"/>
      <c r="HC11" s="90"/>
      <c r="HD11" s="90"/>
      <c r="HE11" s="96"/>
      <c r="HF11" s="90"/>
      <c r="HG11" s="90"/>
      <c r="HH11" s="90"/>
      <c r="HI11" s="90"/>
      <c r="HJ11" s="96"/>
      <c r="HK11" s="90"/>
      <c r="HL11" s="90"/>
      <c r="HM11" s="90"/>
      <c r="HN11" s="90"/>
      <c r="HO11" s="96"/>
      <c r="HP11" s="90"/>
      <c r="HQ11" s="90"/>
      <c r="HR11" s="90"/>
      <c r="HS11" s="90"/>
      <c r="HT11" s="96"/>
      <c r="HU11" s="90"/>
      <c r="HV11" s="90"/>
      <c r="HW11" s="90"/>
      <c r="HX11" s="90"/>
      <c r="HY11" s="96"/>
      <c r="HZ11" s="90"/>
      <c r="IA11" s="90"/>
      <c r="IB11" s="90"/>
      <c r="IC11" s="90"/>
      <c r="ID11" s="96"/>
      <c r="IE11" s="90"/>
      <c r="IF11" s="90"/>
      <c r="IG11" s="90"/>
      <c r="IH11" s="90"/>
      <c r="II11" s="96"/>
      <c r="IJ11" s="90"/>
      <c r="IK11" s="90"/>
      <c r="IL11" s="90"/>
      <c r="IM11" s="90"/>
      <c r="IN11" s="96"/>
      <c r="IO11" s="90"/>
      <c r="IP11" s="90"/>
      <c r="IQ11" s="90"/>
      <c r="IR11" s="90"/>
      <c r="IS11" s="189"/>
      <c r="IT11" s="189"/>
      <c r="IU11" s="189"/>
      <c r="IV11" s="189"/>
    </row>
    <row r="12" spans="1:256" ht="35.25" customHeight="1" x14ac:dyDescent="0.3">
      <c r="B12" s="77" t="s">
        <v>69</v>
      </c>
      <c r="C12" s="39">
        <f>SUM(E12:G12)</f>
        <v>1314.89</v>
      </c>
      <c r="D12" s="39" t="s">
        <v>111</v>
      </c>
      <c r="E12" s="40"/>
      <c r="F12" s="40"/>
      <c r="G12" s="39">
        <v>1314.89</v>
      </c>
      <c r="H12" s="39">
        <f>SUM(J12:L12)</f>
        <v>1315.23</v>
      </c>
      <c r="I12" s="39" t="s">
        <v>111</v>
      </c>
      <c r="J12" s="40"/>
      <c r="K12" s="40"/>
      <c r="L12" s="39">
        <v>1315.23</v>
      </c>
      <c r="M12" s="39">
        <f>SUM(O12:Q12)</f>
        <v>1315.54</v>
      </c>
      <c r="N12" s="39" t="s">
        <v>111</v>
      </c>
      <c r="O12" s="40"/>
      <c r="P12" s="40"/>
      <c r="Q12" s="39">
        <v>1315.54</v>
      </c>
      <c r="R12" s="39">
        <f>SUM(T12:V12)</f>
        <v>1315.24</v>
      </c>
      <c r="S12" s="39" t="s">
        <v>111</v>
      </c>
      <c r="T12" s="40"/>
      <c r="U12" s="40"/>
      <c r="V12" s="39">
        <v>1315.24</v>
      </c>
      <c r="W12" s="39">
        <f>SUM(Y12:AA12)</f>
        <v>1315.54</v>
      </c>
      <c r="X12" s="39" t="s">
        <v>111</v>
      </c>
      <c r="Y12" s="40"/>
      <c r="Z12" s="40"/>
      <c r="AA12" s="39">
        <v>1315.54</v>
      </c>
      <c r="AB12" s="39">
        <f>SUM(AD12:AF12)</f>
        <v>1247.8599999999999</v>
      </c>
      <c r="AC12" s="39" t="s">
        <v>111</v>
      </c>
      <c r="AD12" s="40"/>
      <c r="AE12" s="40"/>
      <c r="AF12" s="39">
        <v>1247.8599999999999</v>
      </c>
      <c r="AG12" s="39">
        <f>SUM(AI12:AK12)</f>
        <v>1248.6300000000001</v>
      </c>
      <c r="AH12" s="39" t="s">
        <v>111</v>
      </c>
      <c r="AI12" s="40"/>
      <c r="AJ12" s="40"/>
      <c r="AK12" s="39">
        <v>1248.6300000000001</v>
      </c>
      <c r="AL12" s="39">
        <f>SUM(AN12:AP12)</f>
        <v>1273.67</v>
      </c>
      <c r="AM12" s="39" t="s">
        <v>111</v>
      </c>
      <c r="AN12" s="40"/>
      <c r="AO12" s="40"/>
      <c r="AP12" s="39">
        <v>1273.67</v>
      </c>
      <c r="AQ12" s="39">
        <f>SUM(AS12:AU12)</f>
        <v>1369.54</v>
      </c>
      <c r="AR12" s="39" t="s">
        <v>111</v>
      </c>
      <c r="AS12" s="40"/>
      <c r="AT12" s="40"/>
      <c r="AU12" s="39">
        <v>1369.54</v>
      </c>
      <c r="AV12" s="39">
        <f>SUM(AX12:AZ12)</f>
        <v>1489.61</v>
      </c>
      <c r="AW12" s="39" t="s">
        <v>111</v>
      </c>
      <c r="AX12" s="40"/>
      <c r="AY12" s="40"/>
      <c r="AZ12" s="39">
        <v>1489.61</v>
      </c>
      <c r="BA12" s="39">
        <f>SUM(BC12:BE12)</f>
        <v>1490.57</v>
      </c>
      <c r="BB12" s="39" t="s">
        <v>111</v>
      </c>
      <c r="BC12" s="40"/>
      <c r="BD12" s="40"/>
      <c r="BE12" s="39">
        <v>1490.57</v>
      </c>
      <c r="BF12" s="39">
        <f>SUM(BH12:BJ12)</f>
        <v>1507.52</v>
      </c>
      <c r="BG12" s="39" t="s">
        <v>111</v>
      </c>
      <c r="BH12" s="40"/>
      <c r="BI12" s="40"/>
      <c r="BJ12" s="39">
        <v>1507.52</v>
      </c>
      <c r="BK12" s="39">
        <f>SUM(BM12:BO12)</f>
        <v>1509.16</v>
      </c>
      <c r="BL12" s="39" t="s">
        <v>111</v>
      </c>
      <c r="BM12" s="40"/>
      <c r="BN12" s="40"/>
      <c r="BO12" s="39">
        <v>1509.16</v>
      </c>
      <c r="BP12" s="39">
        <f>SUM(BR12:BT12)</f>
        <v>1494.04</v>
      </c>
      <c r="BQ12" s="39" t="s">
        <v>111</v>
      </c>
      <c r="BR12" s="40"/>
      <c r="BS12" s="40"/>
      <c r="BT12" s="39">
        <v>1494.04</v>
      </c>
      <c r="BU12" s="39">
        <f>SUM(BW12:BY12)</f>
        <v>1239.03</v>
      </c>
      <c r="BV12" s="39" t="s">
        <v>111</v>
      </c>
      <c r="BW12" s="40"/>
      <c r="BX12" s="40"/>
      <c r="BY12" s="39">
        <v>1239.03</v>
      </c>
      <c r="BZ12" s="39">
        <f>SUM(CB12:CD12)</f>
        <v>1331.69</v>
      </c>
      <c r="CA12" s="39" t="s">
        <v>111</v>
      </c>
      <c r="CB12" s="40"/>
      <c r="CC12" s="40"/>
      <c r="CD12" s="39">
        <v>1331.69</v>
      </c>
      <c r="CE12" s="39">
        <f>SUM(CG12:CI12)</f>
        <v>1331.41</v>
      </c>
      <c r="CF12" s="39" t="s">
        <v>111</v>
      </c>
      <c r="CG12" s="40"/>
      <c r="CH12" s="40"/>
      <c r="CI12" s="39">
        <v>1331.41</v>
      </c>
      <c r="CJ12" s="39">
        <f>SUM(CL12:CN12)</f>
        <v>1337.4760000000001</v>
      </c>
      <c r="CK12" s="39" t="s">
        <v>111</v>
      </c>
      <c r="CL12" s="40"/>
      <c r="CM12" s="40"/>
      <c r="CN12" s="39">
        <v>1337.4760000000001</v>
      </c>
      <c r="CO12" s="39">
        <f>SUM(CQ12:CS12)</f>
        <v>1337.11</v>
      </c>
      <c r="CP12" s="39" t="s">
        <v>111</v>
      </c>
      <c r="CQ12" s="40"/>
      <c r="CR12" s="40"/>
      <c r="CS12" s="39">
        <v>1337.11</v>
      </c>
      <c r="CT12" s="39">
        <f>SUM(CV12:CX12)</f>
        <v>1256.72</v>
      </c>
      <c r="CU12" s="39" t="s">
        <v>111</v>
      </c>
      <c r="CV12" s="40"/>
      <c r="CW12" s="40"/>
      <c r="CX12" s="39">
        <v>1256.72</v>
      </c>
      <c r="CY12" s="39">
        <f>SUM(DA12:DC12)</f>
        <v>1158.8599999999999</v>
      </c>
      <c r="CZ12" s="39" t="s">
        <v>111</v>
      </c>
      <c r="DA12" s="40"/>
      <c r="DB12" s="40"/>
      <c r="DC12" s="39">
        <v>1158.8599999999999</v>
      </c>
      <c r="DD12" s="39">
        <f>SUM(DF12:DH12)</f>
        <v>1085.75</v>
      </c>
      <c r="DE12" s="39" t="s">
        <v>111</v>
      </c>
      <c r="DF12" s="40"/>
      <c r="DG12" s="40"/>
      <c r="DH12" s="39">
        <v>1085.75</v>
      </c>
      <c r="DI12" s="39">
        <f>SUM(DK12:DM12)</f>
        <v>1086.6099999999999</v>
      </c>
      <c r="DJ12" s="39" t="s">
        <v>111</v>
      </c>
      <c r="DK12" s="40"/>
      <c r="DL12" s="40"/>
      <c r="DM12" s="39">
        <v>1086.6099999999999</v>
      </c>
      <c r="DN12" s="39">
        <f>SUM(DP12:DR12)</f>
        <v>1070.31</v>
      </c>
      <c r="DO12" s="39" t="s">
        <v>111</v>
      </c>
      <c r="DP12" s="40"/>
      <c r="DQ12" s="40"/>
      <c r="DR12" s="39">
        <v>1070.31</v>
      </c>
      <c r="DS12" s="39">
        <f>SUM(DU12:DW12)</f>
        <v>1066.97</v>
      </c>
      <c r="DT12" s="39" t="s">
        <v>111</v>
      </c>
      <c r="DU12" s="40"/>
      <c r="DV12" s="40"/>
      <c r="DW12" s="39">
        <v>1066.97</v>
      </c>
      <c r="DX12" s="39">
        <f>SUM(DZ12:EB12)</f>
        <v>1079.24</v>
      </c>
      <c r="DY12" s="39" t="s">
        <v>111</v>
      </c>
      <c r="DZ12" s="40"/>
      <c r="EA12" s="40"/>
      <c r="EB12" s="39">
        <v>1079.24</v>
      </c>
      <c r="EC12" s="39">
        <f>SUM(EE12:EG12)</f>
        <v>1136.92</v>
      </c>
      <c r="ED12" s="39" t="s">
        <v>111</v>
      </c>
      <c r="EE12" s="40"/>
      <c r="EF12" s="40"/>
      <c r="EG12" s="39">
        <v>1136.92</v>
      </c>
      <c r="EH12" s="39">
        <f>SUM(EJ12:EL12)</f>
        <v>1049.22</v>
      </c>
      <c r="EI12" s="39" t="s">
        <v>111</v>
      </c>
      <c r="EJ12" s="40"/>
      <c r="EK12" s="40"/>
      <c r="EL12" s="39">
        <v>1049.22</v>
      </c>
      <c r="EM12" s="39">
        <f>SUM(EO12:EQ12)</f>
        <v>1049.19</v>
      </c>
      <c r="EN12" s="39" t="s">
        <v>111</v>
      </c>
      <c r="EO12" s="40"/>
      <c r="EP12" s="40"/>
      <c r="EQ12" s="39">
        <v>1049.19</v>
      </c>
      <c r="ER12" s="39">
        <f>SUM(ET12:EV12)</f>
        <v>1054</v>
      </c>
      <c r="ES12" s="39" t="s">
        <v>111</v>
      </c>
      <c r="ET12" s="40"/>
      <c r="EU12" s="40"/>
      <c r="EV12" s="39">
        <v>1054</v>
      </c>
      <c r="EW12" s="39">
        <f>SUM(EY12:FA12)</f>
        <v>1054.135</v>
      </c>
      <c r="EX12" s="39" t="s">
        <v>111</v>
      </c>
      <c r="EY12" s="40"/>
      <c r="EZ12" s="40"/>
      <c r="FA12" s="39">
        <v>1054.135</v>
      </c>
      <c r="FB12" s="39">
        <f>SUM(FD12:FF12)</f>
        <v>1022.7</v>
      </c>
      <c r="FC12" s="39" t="s">
        <v>111</v>
      </c>
      <c r="FD12" s="40"/>
      <c r="FE12" s="40"/>
      <c r="FF12" s="39">
        <v>1022.7</v>
      </c>
      <c r="FG12" s="39">
        <f>SUM(FI12:FK12)</f>
        <v>956.90200000000004</v>
      </c>
      <c r="FH12" s="39" t="s">
        <v>111</v>
      </c>
      <c r="FI12" s="40"/>
      <c r="FJ12" s="40"/>
      <c r="FK12" s="39">
        <v>956.90200000000004</v>
      </c>
      <c r="FL12" s="39">
        <f>SUM(FN12:FP12)</f>
        <v>905.51</v>
      </c>
      <c r="FM12" s="39" t="s">
        <v>111</v>
      </c>
      <c r="FN12" s="40"/>
      <c r="FO12" s="40"/>
      <c r="FP12" s="39">
        <v>905.51</v>
      </c>
      <c r="FQ12" s="39">
        <f>SUM(FS12:FU12)</f>
        <v>906.54</v>
      </c>
      <c r="FR12" s="39" t="s">
        <v>111</v>
      </c>
      <c r="FS12" s="40"/>
      <c r="FT12" s="40"/>
      <c r="FU12" s="39">
        <v>906.54</v>
      </c>
      <c r="FV12" s="39">
        <f>SUM(FX12:FZ12)</f>
        <v>894.33799999999997</v>
      </c>
      <c r="FW12" s="39" t="s">
        <v>111</v>
      </c>
      <c r="FX12" s="40"/>
      <c r="FY12" s="40"/>
      <c r="FZ12" s="39">
        <v>894.33799999999997</v>
      </c>
      <c r="GA12" s="39">
        <f>SUM(GC12:GE12)</f>
        <v>833.971</v>
      </c>
      <c r="GB12" s="39" t="s">
        <v>111</v>
      </c>
      <c r="GC12" s="40"/>
      <c r="GD12" s="40"/>
      <c r="GE12" s="39">
        <v>833.971</v>
      </c>
      <c r="GF12" s="39">
        <f>SUM(GH12:GJ12)</f>
        <v>813.03</v>
      </c>
      <c r="GG12" s="39" t="s">
        <v>111</v>
      </c>
      <c r="GH12" s="40"/>
      <c r="GI12" s="40"/>
      <c r="GJ12" s="39">
        <v>813.03</v>
      </c>
      <c r="GK12" s="39">
        <f>SUM(GM12:GO12)</f>
        <v>778.33</v>
      </c>
      <c r="GL12" s="39" t="s">
        <v>111</v>
      </c>
      <c r="GM12" s="40"/>
      <c r="GN12" s="40"/>
      <c r="GO12" s="39">
        <v>778.33</v>
      </c>
      <c r="GP12" s="39">
        <f>SUM(GR12:GT12)</f>
        <v>778.33</v>
      </c>
      <c r="GQ12" s="39" t="s">
        <v>111</v>
      </c>
      <c r="GR12" s="40"/>
      <c r="GS12" s="40"/>
      <c r="GT12" s="39">
        <v>778.33</v>
      </c>
      <c r="GU12" s="39">
        <f>SUM(GW12:GY12)</f>
        <v>777.42</v>
      </c>
      <c r="GV12" s="39" t="s">
        <v>111</v>
      </c>
      <c r="GW12" s="40"/>
      <c r="GX12" s="40"/>
      <c r="GY12" s="39">
        <v>777.42</v>
      </c>
      <c r="GZ12" s="39">
        <f>SUM(HB12:HD12)</f>
        <v>763.78</v>
      </c>
      <c r="HA12" s="39" t="s">
        <v>111</v>
      </c>
      <c r="HB12" s="40"/>
      <c r="HC12" s="40"/>
      <c r="HD12" s="39">
        <v>763.78</v>
      </c>
      <c r="HE12" s="39">
        <f>SUM(HG12:HI12)</f>
        <v>750.61</v>
      </c>
      <c r="HF12" s="39" t="s">
        <v>111</v>
      </c>
      <c r="HG12" s="40"/>
      <c r="HH12" s="40"/>
      <c r="HI12" s="39">
        <v>750.61</v>
      </c>
      <c r="HJ12" s="39">
        <f>SUM(HL12:HN12)</f>
        <v>736.73299999999995</v>
      </c>
      <c r="HK12" s="39" t="s">
        <v>111</v>
      </c>
      <c r="HL12" s="40"/>
      <c r="HM12" s="40"/>
      <c r="HN12" s="39">
        <v>736.73299999999995</v>
      </c>
      <c r="HO12" s="39">
        <f>SUM(HQ12:HS12)</f>
        <v>735.40099999999995</v>
      </c>
      <c r="HP12" s="39" t="s">
        <v>111</v>
      </c>
      <c r="HQ12" s="40"/>
      <c r="HR12" s="40"/>
      <c r="HS12" s="39">
        <v>735.40099999999995</v>
      </c>
      <c r="HT12" s="39">
        <f>SUM(HV12:HX12)</f>
        <v>735.40099999999995</v>
      </c>
      <c r="HU12" s="39" t="s">
        <v>111</v>
      </c>
      <c r="HV12" s="40"/>
      <c r="HW12" s="40"/>
      <c r="HX12" s="39">
        <v>735.40099999999995</v>
      </c>
      <c r="HY12" s="39">
        <f>SUM(IA12:IC12)</f>
        <v>731.92399999999998</v>
      </c>
      <c r="HZ12" s="39" t="s">
        <v>111</v>
      </c>
      <c r="IA12" s="40"/>
      <c r="IB12" s="40"/>
      <c r="IC12" s="39">
        <v>731.92399999999998</v>
      </c>
      <c r="ID12" s="39">
        <f>SUM(IF12:IH12)</f>
        <v>718.68</v>
      </c>
      <c r="IE12" s="39" t="s">
        <v>111</v>
      </c>
      <c r="IF12" s="40"/>
      <c r="IG12" s="40"/>
      <c r="IH12" s="39">
        <v>718.68</v>
      </c>
      <c r="II12" s="39">
        <v>705.61699999999996</v>
      </c>
      <c r="IJ12" s="39" t="s">
        <v>111</v>
      </c>
      <c r="IK12" s="40"/>
      <c r="IL12" s="40"/>
      <c r="IM12" s="39">
        <v>705.61699999999996</v>
      </c>
      <c r="IN12" s="174">
        <f>SUM(IP12:IR12)</f>
        <v>691.99800000000005</v>
      </c>
      <c r="IO12" s="39" t="s">
        <v>111</v>
      </c>
      <c r="IP12" s="40"/>
      <c r="IQ12" s="40"/>
      <c r="IR12" s="174">
        <v>691.99800000000005</v>
      </c>
      <c r="IS12" s="190"/>
      <c r="IT12" s="190"/>
      <c r="IU12" s="190"/>
      <c r="IV12" s="190"/>
    </row>
    <row r="13" spans="1:256" ht="15.6" x14ac:dyDescent="0.3">
      <c r="B13" s="78" t="s">
        <v>31</v>
      </c>
      <c r="C13" s="39">
        <f>SUM(E13:G13)</f>
        <v>3326.95</v>
      </c>
      <c r="D13" s="39" t="s">
        <v>112</v>
      </c>
      <c r="E13" s="41"/>
      <c r="F13" s="41"/>
      <c r="G13" s="39">
        <v>3326.95</v>
      </c>
      <c r="H13" s="39">
        <f>SUM(J13:L13)</f>
        <v>3287.41</v>
      </c>
      <c r="I13" s="39" t="s">
        <v>112</v>
      </c>
      <c r="J13" s="41"/>
      <c r="K13" s="41"/>
      <c r="L13" s="39">
        <v>3287.41</v>
      </c>
      <c r="M13" s="39">
        <f>SUM(O13:Q13)</f>
        <v>3241.66</v>
      </c>
      <c r="N13" s="39" t="s">
        <v>112</v>
      </c>
      <c r="O13" s="41"/>
      <c r="P13" s="41"/>
      <c r="Q13" s="39">
        <v>3241.66</v>
      </c>
      <c r="R13" s="39">
        <f>SUM(T13:V13)</f>
        <v>3254.93</v>
      </c>
      <c r="S13" s="39" t="s">
        <v>112</v>
      </c>
      <c r="T13" s="41"/>
      <c r="U13" s="41"/>
      <c r="V13" s="39">
        <v>3254.93</v>
      </c>
      <c r="W13" s="39">
        <f>SUM(Y13:AA13)</f>
        <v>3138.59</v>
      </c>
      <c r="X13" s="39" t="s">
        <v>112</v>
      </c>
      <c r="Y13" s="41"/>
      <c r="Z13" s="41"/>
      <c r="AA13" s="39">
        <v>3138.59</v>
      </c>
      <c r="AB13" s="39">
        <f>SUM(AD13:AF13)</f>
        <v>4318.76</v>
      </c>
      <c r="AC13" s="39" t="s">
        <v>112</v>
      </c>
      <c r="AD13" s="41"/>
      <c r="AE13" s="41"/>
      <c r="AF13" s="39">
        <v>4318.76</v>
      </c>
      <c r="AG13" s="39">
        <f>SUM(AI13:AK13)</f>
        <v>4309.63</v>
      </c>
      <c r="AH13" s="39" t="s">
        <v>112</v>
      </c>
      <c r="AI13" s="41"/>
      <c r="AJ13" s="41"/>
      <c r="AK13" s="39">
        <v>4309.63</v>
      </c>
      <c r="AL13" s="39">
        <f>SUM(AN13:AP13)</f>
        <v>4239.04</v>
      </c>
      <c r="AM13" s="39" t="s">
        <v>112</v>
      </c>
      <c r="AN13" s="41"/>
      <c r="AO13" s="41"/>
      <c r="AP13" s="39">
        <v>4239.04</v>
      </c>
      <c r="AQ13" s="39">
        <f>SUM(AS13:AU13)</f>
        <v>4259.9799999999996</v>
      </c>
      <c r="AR13" s="39" t="s">
        <v>112</v>
      </c>
      <c r="AS13" s="41"/>
      <c r="AT13" s="41"/>
      <c r="AU13" s="39">
        <v>4259.9799999999996</v>
      </c>
      <c r="AV13" s="39">
        <f>SUM(AX13:AZ13)</f>
        <v>4198.88</v>
      </c>
      <c r="AW13" s="39" t="s">
        <v>112</v>
      </c>
      <c r="AX13" s="41"/>
      <c r="AY13" s="41"/>
      <c r="AZ13" s="39">
        <v>4198.88</v>
      </c>
      <c r="BA13" s="39">
        <f>SUM(BC13:BE13)</f>
        <v>4071.48</v>
      </c>
      <c r="BB13" s="39" t="s">
        <v>112</v>
      </c>
      <c r="BC13" s="41"/>
      <c r="BD13" s="41"/>
      <c r="BE13" s="39">
        <v>4071.48</v>
      </c>
      <c r="BF13" s="39">
        <f>SUM(BH13:BJ13)</f>
        <v>3976.78</v>
      </c>
      <c r="BG13" s="39" t="s">
        <v>112</v>
      </c>
      <c r="BH13" s="41"/>
      <c r="BI13" s="41"/>
      <c r="BJ13" s="39">
        <v>3976.78</v>
      </c>
      <c r="BK13" s="39">
        <f>SUM(BM13:BO13)</f>
        <v>4087.16</v>
      </c>
      <c r="BL13" s="39" t="s">
        <v>112</v>
      </c>
      <c r="BM13" s="41"/>
      <c r="BN13" s="41"/>
      <c r="BO13" s="39">
        <v>4087.16</v>
      </c>
      <c r="BP13" s="39">
        <f>SUM(BR13:BT13)</f>
        <v>3938.62</v>
      </c>
      <c r="BQ13" s="39" t="s">
        <v>112</v>
      </c>
      <c r="BR13" s="41"/>
      <c r="BS13" s="41"/>
      <c r="BT13" s="39">
        <v>3938.62</v>
      </c>
      <c r="BU13" s="39">
        <f>SUM(BW13:BY13)</f>
        <v>3940.27</v>
      </c>
      <c r="BV13" s="39" t="s">
        <v>112</v>
      </c>
      <c r="BW13" s="41"/>
      <c r="BX13" s="41"/>
      <c r="BY13" s="39">
        <v>3940.27</v>
      </c>
      <c r="BZ13" s="39">
        <f>SUM(CB13:CD13)</f>
        <v>3908.37</v>
      </c>
      <c r="CA13" s="39" t="s">
        <v>112</v>
      </c>
      <c r="CB13" s="41"/>
      <c r="CC13" s="41"/>
      <c r="CD13" s="39">
        <v>3908.37</v>
      </c>
      <c r="CE13" s="39">
        <f>SUM(CG13:CI13)</f>
        <v>3970.81</v>
      </c>
      <c r="CF13" s="39" t="s">
        <v>112</v>
      </c>
      <c r="CG13" s="41"/>
      <c r="CH13" s="41"/>
      <c r="CI13" s="39">
        <v>3970.81</v>
      </c>
      <c r="CJ13" s="39">
        <f>SUM(CL13:CN13)</f>
        <v>4540.58</v>
      </c>
      <c r="CK13" s="39" t="s">
        <v>112</v>
      </c>
      <c r="CL13" s="41"/>
      <c r="CM13" s="41"/>
      <c r="CN13" s="39">
        <v>4540.58</v>
      </c>
      <c r="CO13" s="39">
        <f>SUM(CQ13:CS13)</f>
        <v>4381.3999999999996</v>
      </c>
      <c r="CP13" s="39" t="s">
        <v>112</v>
      </c>
      <c r="CQ13" s="41"/>
      <c r="CR13" s="41"/>
      <c r="CS13" s="39">
        <v>4381.3999999999996</v>
      </c>
      <c r="CT13" s="39">
        <f>SUM(CV13:CX13)</f>
        <v>4173.9799999999996</v>
      </c>
      <c r="CU13" s="39" t="s">
        <v>112</v>
      </c>
      <c r="CV13" s="41"/>
      <c r="CW13" s="41"/>
      <c r="CX13" s="39">
        <v>4173.9799999999996</v>
      </c>
      <c r="CY13" s="39">
        <f>SUM(DA13:DC13)</f>
        <v>3984.12</v>
      </c>
      <c r="CZ13" s="39" t="s">
        <v>112</v>
      </c>
      <c r="DA13" s="41"/>
      <c r="DB13" s="41"/>
      <c r="DC13" s="39">
        <v>3984.12</v>
      </c>
      <c r="DD13" s="39">
        <f>SUM(DF13:DH13)</f>
        <v>3714.2489999999998</v>
      </c>
      <c r="DE13" s="39" t="s">
        <v>112</v>
      </c>
      <c r="DF13" s="41"/>
      <c r="DG13" s="41"/>
      <c r="DH13" s="39">
        <v>3714.2489999999998</v>
      </c>
      <c r="DI13" s="39">
        <f>SUM(DK13:DM13)</f>
        <v>3621.44</v>
      </c>
      <c r="DJ13" s="39" t="s">
        <v>112</v>
      </c>
      <c r="DK13" s="41"/>
      <c r="DL13" s="41"/>
      <c r="DM13" s="39">
        <v>3621.44</v>
      </c>
      <c r="DN13" s="39">
        <f>SUM(DP13:DR13)</f>
        <v>3724.82</v>
      </c>
      <c r="DO13" s="39" t="s">
        <v>112</v>
      </c>
      <c r="DP13" s="41"/>
      <c r="DQ13" s="41"/>
      <c r="DR13" s="39">
        <v>3724.82</v>
      </c>
      <c r="DS13" s="39">
        <f>SUM(DU13:DW13)</f>
        <v>3783.74</v>
      </c>
      <c r="DT13" s="39" t="s">
        <v>112</v>
      </c>
      <c r="DU13" s="41"/>
      <c r="DV13" s="41"/>
      <c r="DW13" s="39">
        <v>3783.74</v>
      </c>
      <c r="DX13" s="39">
        <f>SUM(DZ13:EB13)</f>
        <v>4057.96</v>
      </c>
      <c r="DY13" s="39" t="s">
        <v>112</v>
      </c>
      <c r="DZ13" s="41"/>
      <c r="EA13" s="41"/>
      <c r="EB13" s="39">
        <v>4057.96</v>
      </c>
      <c r="EC13" s="39">
        <f>SUM(EE13:EG13)</f>
        <v>3212.67</v>
      </c>
      <c r="ED13" s="39" t="s">
        <v>112</v>
      </c>
      <c r="EE13" s="41"/>
      <c r="EF13" s="41"/>
      <c r="EG13" s="39">
        <v>3212.67</v>
      </c>
      <c r="EH13" s="39">
        <f>SUM(EJ13:EL13)</f>
        <v>3511.83</v>
      </c>
      <c r="EI13" s="39" t="s">
        <v>112</v>
      </c>
      <c r="EJ13" s="41"/>
      <c r="EK13" s="41"/>
      <c r="EL13" s="39">
        <v>3511.83</v>
      </c>
      <c r="EM13" s="39">
        <f>SUM(EO13:EQ13)</f>
        <v>3660.7840000000001</v>
      </c>
      <c r="EN13" s="39" t="s">
        <v>112</v>
      </c>
      <c r="EO13" s="41"/>
      <c r="EP13" s="41"/>
      <c r="EQ13" s="39">
        <v>3660.7840000000001</v>
      </c>
      <c r="ER13" s="39">
        <f>SUM(ET13:EV13)</f>
        <v>0</v>
      </c>
      <c r="ES13" s="39"/>
      <c r="ET13" s="41"/>
      <c r="EU13" s="41"/>
      <c r="EV13" s="39">
        <v>0</v>
      </c>
      <c r="EW13" s="39">
        <f>SUM(EY13:FA13)</f>
        <v>0</v>
      </c>
      <c r="EX13" s="39"/>
      <c r="EY13" s="41"/>
      <c r="EZ13" s="41"/>
      <c r="FA13" s="39"/>
      <c r="FB13" s="39"/>
      <c r="FC13" s="39"/>
      <c r="FD13" s="41"/>
      <c r="FE13" s="41"/>
      <c r="FF13" s="39"/>
      <c r="FG13" s="39">
        <f>SUM(FI13:FK13)</f>
        <v>0</v>
      </c>
      <c r="FH13" s="39"/>
      <c r="FI13" s="41"/>
      <c r="FJ13" s="41"/>
      <c r="FK13" s="39"/>
      <c r="FL13" s="39">
        <f>SUM(FN13:FP13)</f>
        <v>0</v>
      </c>
      <c r="FM13" s="39"/>
      <c r="FN13" s="41"/>
      <c r="FO13" s="41"/>
      <c r="FP13" s="39"/>
      <c r="FQ13" s="39">
        <f>SUM(FS13:FU13)</f>
        <v>0</v>
      </c>
      <c r="FR13" s="39"/>
      <c r="FS13" s="41"/>
      <c r="FT13" s="41"/>
      <c r="FU13" s="39"/>
      <c r="FV13" s="39">
        <f>SUM(FX13:FZ13)</f>
        <v>0</v>
      </c>
      <c r="FW13" s="39"/>
      <c r="FX13" s="41"/>
      <c r="FY13" s="41"/>
      <c r="FZ13" s="39"/>
      <c r="GA13" s="39">
        <f>SUM(GC13:GE13)</f>
        <v>0</v>
      </c>
      <c r="GB13" s="39"/>
      <c r="GC13" s="41"/>
      <c r="GD13" s="41"/>
      <c r="GE13" s="39"/>
      <c r="GF13" s="39">
        <f>SUM(GH13:GJ13)</f>
        <v>0</v>
      </c>
      <c r="GG13" s="39"/>
      <c r="GH13" s="41"/>
      <c r="GI13" s="41"/>
      <c r="GJ13" s="39"/>
      <c r="GK13" s="39">
        <f>SUM(GM13:GO13)</f>
        <v>0</v>
      </c>
      <c r="GL13" s="39"/>
      <c r="GM13" s="41"/>
      <c r="GN13" s="41"/>
      <c r="GO13" s="39"/>
      <c r="GP13" s="39">
        <f>SUM(GR13:GT13)</f>
        <v>0</v>
      </c>
      <c r="GQ13" s="39"/>
      <c r="GR13" s="41"/>
      <c r="GS13" s="41"/>
      <c r="GT13" s="39"/>
      <c r="GU13" s="39">
        <f>SUM(GW13:GY13)</f>
        <v>0</v>
      </c>
      <c r="GV13" s="39"/>
      <c r="GW13" s="41"/>
      <c r="GX13" s="41"/>
      <c r="GY13" s="39"/>
      <c r="GZ13" s="39">
        <f>SUM(HB13:HD13)</f>
        <v>0</v>
      </c>
      <c r="HA13" s="39"/>
      <c r="HB13" s="41"/>
      <c r="HC13" s="41"/>
      <c r="HD13" s="39"/>
      <c r="HE13" s="39">
        <f>SUM(HG13:HI13)</f>
        <v>0</v>
      </c>
      <c r="HF13" s="39"/>
      <c r="HG13" s="41"/>
      <c r="HH13" s="41"/>
      <c r="HI13" s="39"/>
      <c r="HJ13" s="39">
        <f>SUM(HL13:HN13)</f>
        <v>0</v>
      </c>
      <c r="HK13" s="39"/>
      <c r="HL13" s="41"/>
      <c r="HM13" s="41"/>
      <c r="HN13" s="39"/>
      <c r="HO13" s="39">
        <f>SUM(HQ13:HS13)</f>
        <v>0</v>
      </c>
      <c r="HP13" s="39"/>
      <c r="HQ13" s="41"/>
      <c r="HR13" s="41"/>
      <c r="HS13" s="39"/>
      <c r="HT13" s="39">
        <f>SUM(HV13:HX13)</f>
        <v>0</v>
      </c>
      <c r="HU13" s="39"/>
      <c r="HV13" s="41"/>
      <c r="HW13" s="41"/>
      <c r="HX13" s="39"/>
      <c r="HY13" s="39">
        <f>SUM(IA13:IC13)</f>
        <v>0</v>
      </c>
      <c r="HZ13" s="39"/>
      <c r="IA13" s="41"/>
      <c r="IB13" s="41"/>
      <c r="IC13" s="39"/>
      <c r="ID13" s="39">
        <f>SUM(IF13:IH13)</f>
        <v>0</v>
      </c>
      <c r="IE13" s="39"/>
      <c r="IF13" s="41"/>
      <c r="IG13" s="41"/>
      <c r="IH13" s="39"/>
      <c r="II13" s="39">
        <v>0</v>
      </c>
      <c r="IJ13" s="39"/>
      <c r="IK13" s="41"/>
      <c r="IL13" s="41"/>
      <c r="IM13" s="39"/>
      <c r="IN13" s="39">
        <f>SUM(IP13:IR13)</f>
        <v>0</v>
      </c>
      <c r="IO13" s="39"/>
      <c r="IP13" s="41"/>
      <c r="IQ13" s="41"/>
      <c r="IR13" s="39"/>
      <c r="IS13" s="191"/>
      <c r="IT13" s="191"/>
      <c r="IU13" s="191"/>
      <c r="IV13" s="191"/>
    </row>
    <row r="14" spans="1:256" ht="36.75" customHeight="1" x14ac:dyDescent="0.3">
      <c r="B14" s="77" t="s">
        <v>66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91"/>
      <c r="BV14" s="91"/>
      <c r="BW14" s="92"/>
      <c r="BX14" s="92"/>
      <c r="BY14" s="92"/>
      <c r="BZ14" s="91"/>
      <c r="CA14" s="91"/>
      <c r="CB14" s="92"/>
      <c r="CC14" s="92"/>
      <c r="CD14" s="92"/>
      <c r="CE14" s="91"/>
      <c r="CF14" s="91"/>
      <c r="CG14" s="92"/>
      <c r="CH14" s="92"/>
      <c r="CI14" s="92"/>
      <c r="CJ14" s="91"/>
      <c r="CK14" s="91"/>
      <c r="CL14" s="92"/>
      <c r="CM14" s="92"/>
      <c r="CN14" s="92"/>
      <c r="CO14" s="91"/>
      <c r="CP14" s="91"/>
      <c r="CQ14" s="92"/>
      <c r="CR14" s="92"/>
      <c r="CS14" s="92"/>
      <c r="CT14" s="91"/>
      <c r="CU14" s="91"/>
      <c r="CV14" s="92"/>
      <c r="CW14" s="92"/>
      <c r="CX14" s="92"/>
      <c r="CY14" s="91"/>
      <c r="CZ14" s="91"/>
      <c r="DA14" s="92"/>
      <c r="DB14" s="92"/>
      <c r="DC14" s="92"/>
      <c r="DD14" s="91"/>
      <c r="DE14" s="91"/>
      <c r="DF14" s="92"/>
      <c r="DG14" s="92"/>
      <c r="DH14" s="92"/>
      <c r="DI14" s="91"/>
      <c r="DJ14" s="91"/>
      <c r="DK14" s="92"/>
      <c r="DL14" s="92"/>
      <c r="DM14" s="92"/>
      <c r="DN14" s="91"/>
      <c r="DO14" s="91"/>
      <c r="DP14" s="92"/>
      <c r="DQ14" s="92"/>
      <c r="DR14" s="92"/>
      <c r="DS14" s="91"/>
      <c r="DT14" s="91"/>
      <c r="DU14" s="92"/>
      <c r="DV14" s="92"/>
      <c r="DW14" s="92"/>
      <c r="DX14" s="91"/>
      <c r="DY14" s="91"/>
      <c r="DZ14" s="92"/>
      <c r="EA14" s="92"/>
      <c r="EB14" s="92"/>
      <c r="EC14" s="91"/>
      <c r="ED14" s="91"/>
      <c r="EE14" s="92"/>
      <c r="EF14" s="92"/>
      <c r="EG14" s="92"/>
      <c r="EH14" s="91"/>
      <c r="EI14" s="91"/>
      <c r="EJ14" s="92"/>
      <c r="EK14" s="92"/>
      <c r="EL14" s="92"/>
      <c r="EM14" s="91"/>
      <c r="EN14" s="91"/>
      <c r="EO14" s="92"/>
      <c r="EP14" s="92"/>
      <c r="EQ14" s="92"/>
      <c r="ER14" s="91"/>
      <c r="ES14" s="91"/>
      <c r="ET14" s="92"/>
      <c r="EU14" s="92"/>
      <c r="EV14" s="92"/>
      <c r="EW14" s="91"/>
      <c r="EX14" s="91"/>
      <c r="EY14" s="92"/>
      <c r="EZ14" s="92"/>
      <c r="FA14" s="92"/>
      <c r="FB14" s="91"/>
      <c r="FC14" s="91"/>
      <c r="FD14" s="92"/>
      <c r="FE14" s="92"/>
      <c r="FF14" s="92"/>
      <c r="FG14" s="91"/>
      <c r="FH14" s="91"/>
      <c r="FI14" s="92"/>
      <c r="FJ14" s="92"/>
      <c r="FK14" s="92"/>
      <c r="FL14" s="91"/>
      <c r="FM14" s="91"/>
      <c r="FN14" s="92"/>
      <c r="FO14" s="92"/>
      <c r="FP14" s="92"/>
      <c r="FQ14" s="91"/>
      <c r="FR14" s="91"/>
      <c r="FS14" s="92"/>
      <c r="FT14" s="92"/>
      <c r="FU14" s="92"/>
      <c r="FV14" s="91"/>
      <c r="FW14" s="91"/>
      <c r="FX14" s="92"/>
      <c r="FY14" s="92"/>
      <c r="FZ14" s="92"/>
      <c r="GA14" s="91"/>
      <c r="GB14" s="91"/>
      <c r="GC14" s="92"/>
      <c r="GD14" s="92"/>
      <c r="GE14" s="92"/>
      <c r="GF14" s="91"/>
      <c r="GG14" s="91"/>
      <c r="GH14" s="92"/>
      <c r="GI14" s="92"/>
      <c r="GJ14" s="92"/>
      <c r="GK14" s="91"/>
      <c r="GL14" s="91"/>
      <c r="GM14" s="92"/>
      <c r="GN14" s="92"/>
      <c r="GO14" s="92"/>
      <c r="GP14" s="91"/>
      <c r="GQ14" s="91"/>
      <c r="GR14" s="92"/>
      <c r="GS14" s="92"/>
      <c r="GT14" s="92"/>
      <c r="GU14" s="91"/>
      <c r="GV14" s="91"/>
      <c r="GW14" s="92"/>
      <c r="GX14" s="92"/>
      <c r="GY14" s="92"/>
      <c r="GZ14" s="91"/>
      <c r="HA14" s="91"/>
      <c r="HB14" s="92"/>
      <c r="HC14" s="92"/>
      <c r="HD14" s="92"/>
      <c r="HE14" s="91"/>
      <c r="HF14" s="91"/>
      <c r="HG14" s="92"/>
      <c r="HH14" s="92"/>
      <c r="HI14" s="92"/>
      <c r="HJ14" s="91"/>
      <c r="HK14" s="91"/>
      <c r="HL14" s="92"/>
      <c r="HM14" s="92"/>
      <c r="HN14" s="92"/>
      <c r="HO14" s="91"/>
      <c r="HP14" s="91"/>
      <c r="HQ14" s="92"/>
      <c r="HR14" s="92"/>
      <c r="HS14" s="92"/>
      <c r="HT14" s="91"/>
      <c r="HU14" s="91"/>
      <c r="HV14" s="92"/>
      <c r="HW14" s="92"/>
      <c r="HX14" s="92"/>
      <c r="HY14" s="91"/>
      <c r="HZ14" s="91"/>
      <c r="IA14" s="92"/>
      <c r="IB14" s="92"/>
      <c r="IC14" s="92"/>
      <c r="ID14" s="91"/>
      <c r="IE14" s="91"/>
      <c r="IF14" s="92"/>
      <c r="IG14" s="92"/>
      <c r="IH14" s="92"/>
      <c r="II14" s="91"/>
      <c r="IJ14" s="91"/>
      <c r="IK14" s="92"/>
      <c r="IL14" s="92"/>
      <c r="IM14" s="92"/>
      <c r="IN14" s="91"/>
      <c r="IO14" s="91"/>
      <c r="IP14" s="92"/>
      <c r="IQ14" s="92"/>
      <c r="IR14" s="92"/>
      <c r="IS14" s="192"/>
      <c r="IT14" s="192"/>
      <c r="IU14" s="192"/>
      <c r="IV14" s="192"/>
    </row>
    <row r="15" spans="1:256" ht="34.5" customHeight="1" x14ac:dyDescent="0.3">
      <c r="B15" s="77" t="s">
        <v>67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  <c r="IR15" s="91"/>
      <c r="IS15" s="189"/>
      <c r="IT15" s="189"/>
      <c r="IU15" s="189"/>
      <c r="IV15" s="189"/>
    </row>
    <row r="16" spans="1:256" ht="15.6" x14ac:dyDescent="0.3">
      <c r="B16" s="77" t="s">
        <v>68</v>
      </c>
      <c r="C16" s="648"/>
      <c r="D16" s="40"/>
      <c r="E16" s="648"/>
      <c r="F16" s="648"/>
      <c r="G16" s="648"/>
      <c r="H16" s="648"/>
      <c r="I16" s="40"/>
      <c r="J16" s="648"/>
      <c r="K16" s="648"/>
      <c r="L16" s="648"/>
      <c r="M16" s="648"/>
      <c r="N16" s="40"/>
      <c r="O16" s="648"/>
      <c r="P16" s="648"/>
      <c r="Q16" s="648"/>
      <c r="R16" s="648"/>
      <c r="S16" s="40"/>
      <c r="T16" s="648"/>
      <c r="U16" s="648"/>
      <c r="V16" s="648"/>
      <c r="W16" s="648"/>
      <c r="X16" s="40"/>
      <c r="Y16" s="648"/>
      <c r="Z16" s="648"/>
      <c r="AA16" s="648"/>
      <c r="AB16" s="648"/>
      <c r="AC16" s="40"/>
      <c r="AD16" s="648"/>
      <c r="AE16" s="648"/>
      <c r="AF16" s="648"/>
      <c r="AG16" s="648"/>
      <c r="AH16" s="40"/>
      <c r="AI16" s="648"/>
      <c r="AJ16" s="648"/>
      <c r="AK16" s="648"/>
      <c r="AL16" s="648"/>
      <c r="AM16" s="40"/>
      <c r="AN16" s="648"/>
      <c r="AO16" s="648"/>
      <c r="AP16" s="648"/>
      <c r="AQ16" s="648"/>
      <c r="AR16" s="40"/>
      <c r="AS16" s="648"/>
      <c r="AT16" s="648"/>
      <c r="AU16" s="648"/>
      <c r="AV16" s="648"/>
      <c r="AW16" s="40"/>
      <c r="AX16" s="648"/>
      <c r="AY16" s="648"/>
      <c r="AZ16" s="648"/>
      <c r="BA16" s="648"/>
      <c r="BB16" s="40"/>
      <c r="BC16" s="648"/>
      <c r="BD16" s="648"/>
      <c r="BE16" s="648"/>
      <c r="BF16" s="648"/>
      <c r="BG16" s="40"/>
      <c r="BH16" s="648"/>
      <c r="BI16" s="648"/>
      <c r="BJ16" s="648"/>
      <c r="BK16" s="648"/>
      <c r="BL16" s="40"/>
      <c r="BM16" s="648"/>
      <c r="BN16" s="648"/>
      <c r="BO16" s="648"/>
      <c r="BP16" s="648"/>
      <c r="BQ16" s="40"/>
      <c r="BR16" s="648"/>
      <c r="BS16" s="648"/>
      <c r="BT16" s="648"/>
      <c r="BU16" s="630"/>
      <c r="BV16" s="91"/>
      <c r="BW16" s="630"/>
      <c r="BX16" s="630"/>
      <c r="BY16" s="630"/>
      <c r="BZ16" s="630"/>
      <c r="CA16" s="91"/>
      <c r="CB16" s="630"/>
      <c r="CC16" s="630"/>
      <c r="CD16" s="630"/>
      <c r="CE16" s="630"/>
      <c r="CF16" s="91"/>
      <c r="CG16" s="630"/>
      <c r="CH16" s="630"/>
      <c r="CI16" s="630"/>
      <c r="CJ16" s="630"/>
      <c r="CK16" s="91"/>
      <c r="CL16" s="630"/>
      <c r="CM16" s="630"/>
      <c r="CN16" s="630"/>
      <c r="CO16" s="630"/>
      <c r="CP16" s="91"/>
      <c r="CQ16" s="630"/>
      <c r="CR16" s="630"/>
      <c r="CS16" s="630"/>
      <c r="CT16" s="630"/>
      <c r="CU16" s="91"/>
      <c r="CV16" s="630"/>
      <c r="CW16" s="630"/>
      <c r="CX16" s="630"/>
      <c r="CY16" s="630"/>
      <c r="CZ16" s="91"/>
      <c r="DA16" s="630"/>
      <c r="DB16" s="630"/>
      <c r="DC16" s="630"/>
      <c r="DD16" s="630"/>
      <c r="DE16" s="91"/>
      <c r="DF16" s="630"/>
      <c r="DG16" s="630"/>
      <c r="DH16" s="630"/>
      <c r="DI16" s="630"/>
      <c r="DJ16" s="91"/>
      <c r="DK16" s="630"/>
      <c r="DL16" s="630"/>
      <c r="DM16" s="630"/>
      <c r="DN16" s="630"/>
      <c r="DO16" s="91"/>
      <c r="DP16" s="630"/>
      <c r="DQ16" s="630"/>
      <c r="DR16" s="630"/>
      <c r="DS16" s="630"/>
      <c r="DT16" s="91"/>
      <c r="DU16" s="630"/>
      <c r="DV16" s="630"/>
      <c r="DW16" s="630"/>
      <c r="DX16" s="630"/>
      <c r="DY16" s="91"/>
      <c r="DZ16" s="630"/>
      <c r="EA16" s="630"/>
      <c r="EB16" s="630"/>
      <c r="EC16" s="630"/>
      <c r="ED16" s="91"/>
      <c r="EE16" s="630"/>
      <c r="EF16" s="630"/>
      <c r="EG16" s="630"/>
      <c r="EH16" s="630"/>
      <c r="EI16" s="91"/>
      <c r="EJ16" s="630"/>
      <c r="EK16" s="630"/>
      <c r="EL16" s="630"/>
      <c r="EM16" s="630"/>
      <c r="EN16" s="91"/>
      <c r="EO16" s="630"/>
      <c r="EP16" s="630"/>
      <c r="EQ16" s="630"/>
      <c r="ER16" s="630"/>
      <c r="ES16" s="91"/>
      <c r="ET16" s="630"/>
      <c r="EU16" s="630"/>
      <c r="EV16" s="630"/>
      <c r="EW16" s="630"/>
      <c r="EX16" s="91"/>
      <c r="EY16" s="630"/>
      <c r="EZ16" s="630"/>
      <c r="FA16" s="630"/>
      <c r="FB16" s="630"/>
      <c r="FC16" s="91"/>
      <c r="FD16" s="630"/>
      <c r="FE16" s="630"/>
      <c r="FF16" s="630"/>
      <c r="FG16" s="630"/>
      <c r="FH16" s="91"/>
      <c r="FI16" s="630"/>
      <c r="FJ16" s="630"/>
      <c r="FK16" s="630"/>
      <c r="FL16" s="630"/>
      <c r="FM16" s="91"/>
      <c r="FN16" s="630"/>
      <c r="FO16" s="630"/>
      <c r="FP16" s="630"/>
      <c r="FQ16" s="630"/>
      <c r="FR16" s="91"/>
      <c r="FS16" s="630"/>
      <c r="FT16" s="630"/>
      <c r="FU16" s="630"/>
      <c r="FV16" s="630"/>
      <c r="FW16" s="91"/>
      <c r="FX16" s="630"/>
      <c r="FY16" s="630"/>
      <c r="FZ16" s="630"/>
      <c r="GA16" s="630"/>
      <c r="GB16" s="91"/>
      <c r="GC16" s="630"/>
      <c r="GD16" s="630"/>
      <c r="GE16" s="630"/>
      <c r="GF16" s="630"/>
      <c r="GG16" s="91"/>
      <c r="GH16" s="630"/>
      <c r="GI16" s="630"/>
      <c r="GJ16" s="630"/>
      <c r="GK16" s="630"/>
      <c r="GL16" s="91"/>
      <c r="GM16" s="630"/>
      <c r="GN16" s="630"/>
      <c r="GO16" s="630"/>
      <c r="GP16" s="630"/>
      <c r="GQ16" s="91"/>
      <c r="GR16" s="630"/>
      <c r="GS16" s="630"/>
      <c r="GT16" s="630"/>
      <c r="GU16" s="630"/>
      <c r="GV16" s="91"/>
      <c r="GW16" s="630"/>
      <c r="GX16" s="630"/>
      <c r="GY16" s="630"/>
      <c r="GZ16" s="630"/>
      <c r="HA16" s="91"/>
      <c r="HB16" s="630"/>
      <c r="HC16" s="630"/>
      <c r="HD16" s="630"/>
      <c r="HE16" s="630"/>
      <c r="HF16" s="91"/>
      <c r="HG16" s="630"/>
      <c r="HH16" s="630"/>
      <c r="HI16" s="630"/>
      <c r="HJ16" s="630"/>
      <c r="HK16" s="91"/>
      <c r="HL16" s="630"/>
      <c r="HM16" s="630"/>
      <c r="HN16" s="630"/>
      <c r="HO16" s="630"/>
      <c r="HP16" s="91"/>
      <c r="HQ16" s="630"/>
      <c r="HR16" s="630"/>
      <c r="HS16" s="630"/>
      <c r="HT16" s="630"/>
      <c r="HU16" s="91"/>
      <c r="HV16" s="630"/>
      <c r="HW16" s="630"/>
      <c r="HX16" s="630"/>
      <c r="HY16" s="630"/>
      <c r="HZ16" s="91"/>
      <c r="IA16" s="630"/>
      <c r="IB16" s="630"/>
      <c r="IC16" s="630"/>
      <c r="ID16" s="630"/>
      <c r="IE16" s="91"/>
      <c r="IF16" s="630"/>
      <c r="IG16" s="630"/>
      <c r="IH16" s="630"/>
      <c r="II16" s="630"/>
      <c r="IJ16" s="91"/>
      <c r="IK16" s="630"/>
      <c r="IL16" s="630"/>
      <c r="IM16" s="630"/>
      <c r="IN16" s="630"/>
      <c r="IO16" s="91"/>
      <c r="IP16" s="630"/>
      <c r="IQ16" s="630"/>
      <c r="IR16" s="630"/>
      <c r="IS16" s="189"/>
      <c r="IT16" s="189"/>
      <c r="IU16" s="189"/>
      <c r="IV16" s="189"/>
    </row>
    <row r="17" spans="2:256" ht="26.25" customHeight="1" x14ac:dyDescent="0.3">
      <c r="B17" s="84" t="s">
        <v>33</v>
      </c>
      <c r="C17" s="649"/>
      <c r="D17" s="82"/>
      <c r="E17" s="649"/>
      <c r="F17" s="649"/>
      <c r="G17" s="649"/>
      <c r="H17" s="649"/>
      <c r="I17" s="82"/>
      <c r="J17" s="649"/>
      <c r="K17" s="649"/>
      <c r="L17" s="649"/>
      <c r="M17" s="649"/>
      <c r="N17" s="82"/>
      <c r="O17" s="649"/>
      <c r="P17" s="649"/>
      <c r="Q17" s="649"/>
      <c r="R17" s="649"/>
      <c r="S17" s="82"/>
      <c r="T17" s="649"/>
      <c r="U17" s="649"/>
      <c r="V17" s="649"/>
      <c r="W17" s="649"/>
      <c r="X17" s="82"/>
      <c r="Y17" s="649"/>
      <c r="Z17" s="649"/>
      <c r="AA17" s="649"/>
      <c r="AB17" s="649"/>
      <c r="AC17" s="82"/>
      <c r="AD17" s="649"/>
      <c r="AE17" s="649"/>
      <c r="AF17" s="649"/>
      <c r="AG17" s="649"/>
      <c r="AH17" s="82"/>
      <c r="AI17" s="649"/>
      <c r="AJ17" s="649"/>
      <c r="AK17" s="649"/>
      <c r="AL17" s="649"/>
      <c r="AM17" s="82"/>
      <c r="AN17" s="649"/>
      <c r="AO17" s="649"/>
      <c r="AP17" s="649"/>
      <c r="AQ17" s="649"/>
      <c r="AR17" s="82"/>
      <c r="AS17" s="649"/>
      <c r="AT17" s="649"/>
      <c r="AU17" s="649"/>
      <c r="AV17" s="649"/>
      <c r="AW17" s="82"/>
      <c r="AX17" s="649"/>
      <c r="AY17" s="649"/>
      <c r="AZ17" s="649"/>
      <c r="BA17" s="649"/>
      <c r="BB17" s="82"/>
      <c r="BC17" s="649"/>
      <c r="BD17" s="649"/>
      <c r="BE17" s="649"/>
      <c r="BF17" s="649"/>
      <c r="BG17" s="82"/>
      <c r="BH17" s="649"/>
      <c r="BI17" s="649"/>
      <c r="BJ17" s="649"/>
      <c r="BK17" s="649"/>
      <c r="BL17" s="82"/>
      <c r="BM17" s="649"/>
      <c r="BN17" s="649"/>
      <c r="BO17" s="649"/>
      <c r="BP17" s="649"/>
      <c r="BQ17" s="82"/>
      <c r="BR17" s="649"/>
      <c r="BS17" s="649"/>
      <c r="BT17" s="649"/>
      <c r="BU17" s="632"/>
      <c r="BV17" s="93"/>
      <c r="BW17" s="632"/>
      <c r="BX17" s="632"/>
      <c r="BY17" s="632"/>
      <c r="BZ17" s="632"/>
      <c r="CA17" s="93"/>
      <c r="CB17" s="632"/>
      <c r="CC17" s="632"/>
      <c r="CD17" s="632"/>
      <c r="CE17" s="632"/>
      <c r="CF17" s="93"/>
      <c r="CG17" s="632"/>
      <c r="CH17" s="632"/>
      <c r="CI17" s="632"/>
      <c r="CJ17" s="632"/>
      <c r="CK17" s="93"/>
      <c r="CL17" s="632"/>
      <c r="CM17" s="632"/>
      <c r="CN17" s="632"/>
      <c r="CO17" s="632"/>
      <c r="CP17" s="93"/>
      <c r="CQ17" s="632"/>
      <c r="CR17" s="632"/>
      <c r="CS17" s="632"/>
      <c r="CT17" s="632"/>
      <c r="CU17" s="93"/>
      <c r="CV17" s="632"/>
      <c r="CW17" s="632"/>
      <c r="CX17" s="632"/>
      <c r="CY17" s="632"/>
      <c r="CZ17" s="93"/>
      <c r="DA17" s="632"/>
      <c r="DB17" s="632"/>
      <c r="DC17" s="632"/>
      <c r="DD17" s="632"/>
      <c r="DE17" s="93"/>
      <c r="DF17" s="632"/>
      <c r="DG17" s="632"/>
      <c r="DH17" s="632"/>
      <c r="DI17" s="632"/>
      <c r="DJ17" s="93"/>
      <c r="DK17" s="632"/>
      <c r="DL17" s="632"/>
      <c r="DM17" s="632"/>
      <c r="DN17" s="632"/>
      <c r="DO17" s="93"/>
      <c r="DP17" s="632"/>
      <c r="DQ17" s="632"/>
      <c r="DR17" s="632"/>
      <c r="DS17" s="632"/>
      <c r="DT17" s="93"/>
      <c r="DU17" s="632"/>
      <c r="DV17" s="632"/>
      <c r="DW17" s="632"/>
      <c r="DX17" s="632"/>
      <c r="DY17" s="93"/>
      <c r="DZ17" s="632"/>
      <c r="EA17" s="632"/>
      <c r="EB17" s="632"/>
      <c r="EC17" s="632"/>
      <c r="ED17" s="93"/>
      <c r="EE17" s="632"/>
      <c r="EF17" s="632"/>
      <c r="EG17" s="632"/>
      <c r="EH17" s="632"/>
      <c r="EI17" s="93"/>
      <c r="EJ17" s="632"/>
      <c r="EK17" s="632"/>
      <c r="EL17" s="632"/>
      <c r="EM17" s="632"/>
      <c r="EN17" s="93"/>
      <c r="EO17" s="632"/>
      <c r="EP17" s="632"/>
      <c r="EQ17" s="632"/>
      <c r="ER17" s="632"/>
      <c r="ES17" s="93"/>
      <c r="ET17" s="632"/>
      <c r="EU17" s="632"/>
      <c r="EV17" s="632"/>
      <c r="EW17" s="632"/>
      <c r="EX17" s="93"/>
      <c r="EY17" s="632"/>
      <c r="EZ17" s="632"/>
      <c r="FA17" s="632"/>
      <c r="FB17" s="632"/>
      <c r="FC17" s="93"/>
      <c r="FD17" s="632"/>
      <c r="FE17" s="632"/>
      <c r="FF17" s="632"/>
      <c r="FG17" s="632"/>
      <c r="FH17" s="93"/>
      <c r="FI17" s="632"/>
      <c r="FJ17" s="632"/>
      <c r="FK17" s="632"/>
      <c r="FL17" s="632"/>
      <c r="FM17" s="93"/>
      <c r="FN17" s="632"/>
      <c r="FO17" s="632"/>
      <c r="FP17" s="632"/>
      <c r="FQ17" s="632"/>
      <c r="FR17" s="93"/>
      <c r="FS17" s="632"/>
      <c r="FT17" s="632"/>
      <c r="FU17" s="632"/>
      <c r="FV17" s="632"/>
      <c r="FW17" s="93"/>
      <c r="FX17" s="632"/>
      <c r="FY17" s="632"/>
      <c r="FZ17" s="632"/>
      <c r="GA17" s="632"/>
      <c r="GB17" s="93"/>
      <c r="GC17" s="632"/>
      <c r="GD17" s="632"/>
      <c r="GE17" s="632"/>
      <c r="GF17" s="632"/>
      <c r="GG17" s="93"/>
      <c r="GH17" s="632"/>
      <c r="GI17" s="632"/>
      <c r="GJ17" s="632"/>
      <c r="GK17" s="632"/>
      <c r="GL17" s="93"/>
      <c r="GM17" s="632"/>
      <c r="GN17" s="632"/>
      <c r="GO17" s="632"/>
      <c r="GP17" s="632"/>
      <c r="GQ17" s="93"/>
      <c r="GR17" s="632"/>
      <c r="GS17" s="632"/>
      <c r="GT17" s="632"/>
      <c r="GU17" s="632"/>
      <c r="GV17" s="93"/>
      <c r="GW17" s="632"/>
      <c r="GX17" s="632"/>
      <c r="GY17" s="632"/>
      <c r="GZ17" s="632"/>
      <c r="HA17" s="93"/>
      <c r="HB17" s="632"/>
      <c r="HC17" s="632"/>
      <c r="HD17" s="632"/>
      <c r="HE17" s="632"/>
      <c r="HF17" s="93"/>
      <c r="HG17" s="632"/>
      <c r="HH17" s="632"/>
      <c r="HI17" s="632"/>
      <c r="HJ17" s="632"/>
      <c r="HK17" s="93"/>
      <c r="HL17" s="632"/>
      <c r="HM17" s="632"/>
      <c r="HN17" s="632"/>
      <c r="HO17" s="632"/>
      <c r="HP17" s="93"/>
      <c r="HQ17" s="632"/>
      <c r="HR17" s="632"/>
      <c r="HS17" s="632"/>
      <c r="HT17" s="632"/>
      <c r="HU17" s="93"/>
      <c r="HV17" s="632"/>
      <c r="HW17" s="632"/>
      <c r="HX17" s="632"/>
      <c r="HY17" s="632"/>
      <c r="HZ17" s="93"/>
      <c r="IA17" s="632"/>
      <c r="IB17" s="632"/>
      <c r="IC17" s="632"/>
      <c r="ID17" s="632"/>
      <c r="IE17" s="93"/>
      <c r="IF17" s="632"/>
      <c r="IG17" s="632"/>
      <c r="IH17" s="632"/>
      <c r="II17" s="632"/>
      <c r="IJ17" s="93"/>
      <c r="IK17" s="632"/>
      <c r="IL17" s="632"/>
      <c r="IM17" s="632"/>
      <c r="IN17" s="632"/>
      <c r="IO17" s="93"/>
      <c r="IP17" s="632"/>
      <c r="IQ17" s="632"/>
      <c r="IR17" s="632"/>
      <c r="IS17" s="189"/>
      <c r="IT17" s="189"/>
      <c r="IU17" s="189"/>
      <c r="IV17" s="189"/>
    </row>
    <row r="18" spans="2:256" ht="15.9" customHeight="1" x14ac:dyDescent="0.3">
      <c r="B18" s="79" t="s">
        <v>34</v>
      </c>
      <c r="C18" s="650"/>
      <c r="D18" s="83"/>
      <c r="E18" s="650"/>
      <c r="F18" s="650"/>
      <c r="G18" s="650"/>
      <c r="H18" s="650"/>
      <c r="I18" s="83"/>
      <c r="J18" s="650"/>
      <c r="K18" s="650"/>
      <c r="L18" s="650"/>
      <c r="M18" s="650"/>
      <c r="N18" s="83"/>
      <c r="O18" s="650"/>
      <c r="P18" s="650"/>
      <c r="Q18" s="650"/>
      <c r="R18" s="650"/>
      <c r="S18" s="83"/>
      <c r="T18" s="650"/>
      <c r="U18" s="650"/>
      <c r="V18" s="650"/>
      <c r="W18" s="650"/>
      <c r="X18" s="83"/>
      <c r="Y18" s="650"/>
      <c r="Z18" s="650"/>
      <c r="AA18" s="650"/>
      <c r="AB18" s="650"/>
      <c r="AC18" s="83"/>
      <c r="AD18" s="650"/>
      <c r="AE18" s="650"/>
      <c r="AF18" s="650"/>
      <c r="AG18" s="650"/>
      <c r="AH18" s="83"/>
      <c r="AI18" s="650"/>
      <c r="AJ18" s="650"/>
      <c r="AK18" s="650"/>
      <c r="AL18" s="650"/>
      <c r="AM18" s="83"/>
      <c r="AN18" s="650"/>
      <c r="AO18" s="650"/>
      <c r="AP18" s="650"/>
      <c r="AQ18" s="650"/>
      <c r="AR18" s="83"/>
      <c r="AS18" s="650"/>
      <c r="AT18" s="650"/>
      <c r="AU18" s="650"/>
      <c r="AV18" s="650"/>
      <c r="AW18" s="83"/>
      <c r="AX18" s="650"/>
      <c r="AY18" s="650"/>
      <c r="AZ18" s="650"/>
      <c r="BA18" s="650"/>
      <c r="BB18" s="83"/>
      <c r="BC18" s="650"/>
      <c r="BD18" s="650"/>
      <c r="BE18" s="650"/>
      <c r="BF18" s="650"/>
      <c r="BG18" s="83"/>
      <c r="BH18" s="650"/>
      <c r="BI18" s="650"/>
      <c r="BJ18" s="650"/>
      <c r="BK18" s="650"/>
      <c r="BL18" s="83"/>
      <c r="BM18" s="650"/>
      <c r="BN18" s="650"/>
      <c r="BO18" s="650"/>
      <c r="BP18" s="650"/>
      <c r="BQ18" s="83"/>
      <c r="BR18" s="650"/>
      <c r="BS18" s="650"/>
      <c r="BT18" s="650"/>
      <c r="BU18" s="631"/>
      <c r="BV18" s="94"/>
      <c r="BW18" s="631"/>
      <c r="BX18" s="631"/>
      <c r="BY18" s="631"/>
      <c r="BZ18" s="631"/>
      <c r="CA18" s="94"/>
      <c r="CB18" s="631"/>
      <c r="CC18" s="631"/>
      <c r="CD18" s="631"/>
      <c r="CE18" s="631"/>
      <c r="CF18" s="94"/>
      <c r="CG18" s="631"/>
      <c r="CH18" s="631"/>
      <c r="CI18" s="631"/>
      <c r="CJ18" s="631"/>
      <c r="CK18" s="94"/>
      <c r="CL18" s="631"/>
      <c r="CM18" s="631"/>
      <c r="CN18" s="631"/>
      <c r="CO18" s="631"/>
      <c r="CP18" s="94"/>
      <c r="CQ18" s="631"/>
      <c r="CR18" s="631"/>
      <c r="CS18" s="631"/>
      <c r="CT18" s="631"/>
      <c r="CU18" s="94"/>
      <c r="CV18" s="631"/>
      <c r="CW18" s="631"/>
      <c r="CX18" s="631"/>
      <c r="CY18" s="631"/>
      <c r="CZ18" s="94"/>
      <c r="DA18" s="631"/>
      <c r="DB18" s="631"/>
      <c r="DC18" s="631"/>
      <c r="DD18" s="631"/>
      <c r="DE18" s="94"/>
      <c r="DF18" s="631"/>
      <c r="DG18" s="631"/>
      <c r="DH18" s="631"/>
      <c r="DI18" s="631"/>
      <c r="DJ18" s="94"/>
      <c r="DK18" s="631"/>
      <c r="DL18" s="631"/>
      <c r="DM18" s="631"/>
      <c r="DN18" s="631"/>
      <c r="DO18" s="94"/>
      <c r="DP18" s="631"/>
      <c r="DQ18" s="631"/>
      <c r="DR18" s="631"/>
      <c r="DS18" s="631"/>
      <c r="DT18" s="94"/>
      <c r="DU18" s="631"/>
      <c r="DV18" s="631"/>
      <c r="DW18" s="631"/>
      <c r="DX18" s="631"/>
      <c r="DY18" s="94"/>
      <c r="DZ18" s="631"/>
      <c r="EA18" s="631"/>
      <c r="EB18" s="631"/>
      <c r="EC18" s="631"/>
      <c r="ED18" s="94"/>
      <c r="EE18" s="631"/>
      <c r="EF18" s="631"/>
      <c r="EG18" s="631"/>
      <c r="EH18" s="631"/>
      <c r="EI18" s="94"/>
      <c r="EJ18" s="631"/>
      <c r="EK18" s="631"/>
      <c r="EL18" s="631"/>
      <c r="EM18" s="631"/>
      <c r="EN18" s="94"/>
      <c r="EO18" s="631"/>
      <c r="EP18" s="631"/>
      <c r="EQ18" s="631"/>
      <c r="ER18" s="631"/>
      <c r="ES18" s="94"/>
      <c r="ET18" s="631"/>
      <c r="EU18" s="631"/>
      <c r="EV18" s="631"/>
      <c r="EW18" s="631"/>
      <c r="EX18" s="94"/>
      <c r="EY18" s="631"/>
      <c r="EZ18" s="631"/>
      <c r="FA18" s="631"/>
      <c r="FB18" s="631"/>
      <c r="FC18" s="94"/>
      <c r="FD18" s="631"/>
      <c r="FE18" s="631"/>
      <c r="FF18" s="631"/>
      <c r="FG18" s="631"/>
      <c r="FH18" s="94"/>
      <c r="FI18" s="631"/>
      <c r="FJ18" s="631"/>
      <c r="FK18" s="631"/>
      <c r="FL18" s="631"/>
      <c r="FM18" s="94"/>
      <c r="FN18" s="631"/>
      <c r="FO18" s="631"/>
      <c r="FP18" s="631"/>
      <c r="FQ18" s="631"/>
      <c r="FR18" s="94"/>
      <c r="FS18" s="631"/>
      <c r="FT18" s="631"/>
      <c r="FU18" s="631"/>
      <c r="FV18" s="631"/>
      <c r="FW18" s="94"/>
      <c r="FX18" s="631"/>
      <c r="FY18" s="631"/>
      <c r="FZ18" s="631"/>
      <c r="GA18" s="631"/>
      <c r="GB18" s="94"/>
      <c r="GC18" s="631"/>
      <c r="GD18" s="631"/>
      <c r="GE18" s="631"/>
      <c r="GF18" s="631"/>
      <c r="GG18" s="94"/>
      <c r="GH18" s="631"/>
      <c r="GI18" s="631"/>
      <c r="GJ18" s="631"/>
      <c r="GK18" s="631"/>
      <c r="GL18" s="94"/>
      <c r="GM18" s="631"/>
      <c r="GN18" s="631"/>
      <c r="GO18" s="631"/>
      <c r="GP18" s="631"/>
      <c r="GQ18" s="94"/>
      <c r="GR18" s="631"/>
      <c r="GS18" s="631"/>
      <c r="GT18" s="631"/>
      <c r="GU18" s="631"/>
      <c r="GV18" s="94"/>
      <c r="GW18" s="631"/>
      <c r="GX18" s="631"/>
      <c r="GY18" s="631"/>
      <c r="GZ18" s="631"/>
      <c r="HA18" s="94"/>
      <c r="HB18" s="631"/>
      <c r="HC18" s="631"/>
      <c r="HD18" s="631"/>
      <c r="HE18" s="631"/>
      <c r="HF18" s="94"/>
      <c r="HG18" s="631"/>
      <c r="HH18" s="631"/>
      <c r="HI18" s="631"/>
      <c r="HJ18" s="631"/>
      <c r="HK18" s="94"/>
      <c r="HL18" s="631"/>
      <c r="HM18" s="631"/>
      <c r="HN18" s="631"/>
      <c r="HO18" s="631"/>
      <c r="HP18" s="94"/>
      <c r="HQ18" s="631"/>
      <c r="HR18" s="631"/>
      <c r="HS18" s="631"/>
      <c r="HT18" s="631"/>
      <c r="HU18" s="94"/>
      <c r="HV18" s="631"/>
      <c r="HW18" s="631"/>
      <c r="HX18" s="631"/>
      <c r="HY18" s="631"/>
      <c r="HZ18" s="94"/>
      <c r="IA18" s="631"/>
      <c r="IB18" s="631"/>
      <c r="IC18" s="631"/>
      <c r="ID18" s="631"/>
      <c r="IE18" s="94"/>
      <c r="IF18" s="631"/>
      <c r="IG18" s="631"/>
      <c r="IH18" s="631"/>
      <c r="II18" s="631"/>
      <c r="IJ18" s="94"/>
      <c r="IK18" s="631"/>
      <c r="IL18" s="631"/>
      <c r="IM18" s="631"/>
      <c r="IN18" s="631"/>
      <c r="IO18" s="94"/>
      <c r="IP18" s="631"/>
      <c r="IQ18" s="631"/>
      <c r="IR18" s="631"/>
      <c r="IS18" s="189"/>
      <c r="IT18" s="189"/>
      <c r="IU18" s="189"/>
      <c r="IV18" s="189"/>
    </row>
    <row r="19" spans="2:256" ht="15.6" x14ac:dyDescent="0.3">
      <c r="B19" s="78" t="s">
        <v>70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0"/>
      <c r="FF19" s="90"/>
      <c r="FG19" s="90"/>
      <c r="FH19" s="90"/>
      <c r="FI19" s="90"/>
      <c r="FJ19" s="90"/>
      <c r="FK19" s="90"/>
      <c r="FL19" s="90"/>
      <c r="FM19" s="90"/>
      <c r="FN19" s="90"/>
      <c r="FO19" s="90"/>
      <c r="FP19" s="90"/>
      <c r="FQ19" s="90"/>
      <c r="FR19" s="90"/>
      <c r="FS19" s="90"/>
      <c r="FT19" s="90"/>
      <c r="FU19" s="90"/>
      <c r="FV19" s="90"/>
      <c r="FW19" s="90"/>
      <c r="FX19" s="90"/>
      <c r="FY19" s="90"/>
      <c r="FZ19" s="90"/>
      <c r="GA19" s="90"/>
      <c r="GB19" s="90"/>
      <c r="GC19" s="90"/>
      <c r="GD19" s="90"/>
      <c r="GE19" s="90"/>
      <c r="GF19" s="90"/>
      <c r="GG19" s="90"/>
      <c r="GH19" s="90"/>
      <c r="GI19" s="90"/>
      <c r="GJ19" s="90"/>
      <c r="GK19" s="90"/>
      <c r="GL19" s="90"/>
      <c r="GM19" s="90"/>
      <c r="GN19" s="90"/>
      <c r="GO19" s="90"/>
      <c r="GP19" s="90"/>
      <c r="GQ19" s="90"/>
      <c r="GR19" s="90"/>
      <c r="GS19" s="90"/>
      <c r="GT19" s="90"/>
      <c r="GU19" s="90"/>
      <c r="GV19" s="90"/>
      <c r="GW19" s="90"/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0"/>
      <c r="HI19" s="90"/>
      <c r="HJ19" s="90"/>
      <c r="HK19" s="90"/>
      <c r="HL19" s="90"/>
      <c r="HM19" s="90"/>
      <c r="HN19" s="90"/>
      <c r="HO19" s="90"/>
      <c r="HP19" s="90"/>
      <c r="HQ19" s="90"/>
      <c r="HR19" s="90"/>
      <c r="HS19" s="90"/>
      <c r="HT19" s="90"/>
      <c r="HU19" s="90"/>
      <c r="HV19" s="90"/>
      <c r="HW19" s="90"/>
      <c r="HX19" s="90"/>
      <c r="HY19" s="90"/>
      <c r="HZ19" s="90"/>
      <c r="IA19" s="90"/>
      <c r="IB19" s="90"/>
      <c r="IC19" s="90"/>
      <c r="ID19" s="90"/>
      <c r="IE19" s="90"/>
      <c r="IF19" s="90"/>
      <c r="IG19" s="90"/>
      <c r="IH19" s="90"/>
      <c r="II19" s="90"/>
      <c r="IJ19" s="90"/>
      <c r="IK19" s="90"/>
      <c r="IL19" s="90"/>
      <c r="IM19" s="90"/>
      <c r="IN19" s="90"/>
      <c r="IO19" s="90"/>
      <c r="IP19" s="90"/>
      <c r="IQ19" s="90"/>
      <c r="IR19" s="90"/>
      <c r="IS19" s="189"/>
      <c r="IT19" s="189"/>
      <c r="IU19" s="189"/>
      <c r="IV19" s="189"/>
    </row>
    <row r="20" spans="2:256" ht="21.75" customHeight="1" x14ac:dyDescent="0.3">
      <c r="B20" s="78" t="s">
        <v>35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0"/>
      <c r="FF20" s="90"/>
      <c r="FG20" s="90"/>
      <c r="FH20" s="90"/>
      <c r="FI20" s="90"/>
      <c r="FJ20" s="90"/>
      <c r="FK20" s="90"/>
      <c r="FL20" s="90"/>
      <c r="FM20" s="90"/>
      <c r="FN20" s="90"/>
      <c r="FO20" s="90"/>
      <c r="FP20" s="90"/>
      <c r="FQ20" s="90"/>
      <c r="FR20" s="90"/>
      <c r="FS20" s="90"/>
      <c r="FT20" s="90"/>
      <c r="FU20" s="90"/>
      <c r="FV20" s="90"/>
      <c r="FW20" s="90"/>
      <c r="FX20" s="90"/>
      <c r="FY20" s="90"/>
      <c r="FZ20" s="90"/>
      <c r="GA20" s="90"/>
      <c r="GB20" s="90"/>
      <c r="GC20" s="90"/>
      <c r="GD20" s="90"/>
      <c r="GE20" s="90"/>
      <c r="GF20" s="90"/>
      <c r="GG20" s="90"/>
      <c r="GH20" s="90"/>
      <c r="GI20" s="90"/>
      <c r="GJ20" s="90"/>
      <c r="GK20" s="90"/>
      <c r="GL20" s="90"/>
      <c r="GM20" s="90"/>
      <c r="GN20" s="90"/>
      <c r="GO20" s="90"/>
      <c r="GP20" s="90"/>
      <c r="GQ20" s="90"/>
      <c r="GR20" s="90"/>
      <c r="GS20" s="90"/>
      <c r="GT20" s="90"/>
      <c r="GU20" s="90"/>
      <c r="GV20" s="90"/>
      <c r="GW20" s="90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0"/>
      <c r="HI20" s="90"/>
      <c r="HJ20" s="90"/>
      <c r="HK20" s="90"/>
      <c r="HL20" s="90"/>
      <c r="HM20" s="90"/>
      <c r="HN20" s="90"/>
      <c r="HO20" s="90"/>
      <c r="HP20" s="90"/>
      <c r="HQ20" s="90"/>
      <c r="HR20" s="90"/>
      <c r="HS20" s="90"/>
      <c r="HT20" s="90"/>
      <c r="HU20" s="90"/>
      <c r="HV20" s="90"/>
      <c r="HW20" s="90"/>
      <c r="HX20" s="90"/>
      <c r="HY20" s="90"/>
      <c r="HZ20" s="90"/>
      <c r="IA20" s="90"/>
      <c r="IB20" s="90"/>
      <c r="IC20" s="90"/>
      <c r="ID20" s="90"/>
      <c r="IE20" s="90"/>
      <c r="IF20" s="90"/>
      <c r="IG20" s="90"/>
      <c r="IH20" s="90"/>
      <c r="II20" s="90"/>
      <c r="IJ20" s="90"/>
      <c r="IK20" s="90"/>
      <c r="IL20" s="90"/>
      <c r="IM20" s="90"/>
      <c r="IN20" s="90"/>
      <c r="IO20" s="90"/>
      <c r="IP20" s="90"/>
      <c r="IQ20" s="90"/>
      <c r="IR20" s="90"/>
      <c r="IS20" s="189"/>
      <c r="IT20" s="189"/>
      <c r="IU20" s="189"/>
      <c r="IV20" s="189"/>
    </row>
    <row r="21" spans="2:256" ht="21.75" customHeight="1" x14ac:dyDescent="0.3">
      <c r="B21" s="78" t="s">
        <v>36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90"/>
      <c r="IM21" s="90"/>
      <c r="IN21" s="90"/>
      <c r="IO21" s="90"/>
      <c r="IP21" s="90"/>
      <c r="IQ21" s="90"/>
      <c r="IR21" s="90"/>
      <c r="IS21" s="189"/>
      <c r="IT21" s="189"/>
      <c r="IU21" s="189"/>
      <c r="IV21" s="189"/>
    </row>
    <row r="22" spans="2:256" ht="20.25" customHeight="1" x14ac:dyDescent="0.3">
      <c r="B22" s="77" t="s">
        <v>37</v>
      </c>
      <c r="C22" s="648"/>
      <c r="D22" s="40"/>
      <c r="E22" s="648"/>
      <c r="F22" s="648"/>
      <c r="G22" s="648"/>
      <c r="H22" s="648"/>
      <c r="I22" s="40"/>
      <c r="J22" s="648"/>
      <c r="K22" s="648"/>
      <c r="L22" s="648"/>
      <c r="M22" s="648"/>
      <c r="N22" s="40"/>
      <c r="O22" s="648"/>
      <c r="P22" s="648"/>
      <c r="Q22" s="648"/>
      <c r="R22" s="648"/>
      <c r="S22" s="40"/>
      <c r="T22" s="648"/>
      <c r="U22" s="648"/>
      <c r="V22" s="648"/>
      <c r="W22" s="648"/>
      <c r="X22" s="40"/>
      <c r="Y22" s="648"/>
      <c r="Z22" s="648"/>
      <c r="AA22" s="648"/>
      <c r="AB22" s="648"/>
      <c r="AC22" s="40"/>
      <c r="AD22" s="648"/>
      <c r="AE22" s="648"/>
      <c r="AF22" s="648"/>
      <c r="AG22" s="648"/>
      <c r="AH22" s="40"/>
      <c r="AI22" s="648"/>
      <c r="AJ22" s="648"/>
      <c r="AK22" s="648"/>
      <c r="AL22" s="648"/>
      <c r="AM22" s="40"/>
      <c r="AN22" s="648"/>
      <c r="AO22" s="648"/>
      <c r="AP22" s="648"/>
      <c r="AQ22" s="648"/>
      <c r="AR22" s="40"/>
      <c r="AS22" s="648"/>
      <c r="AT22" s="648"/>
      <c r="AU22" s="648"/>
      <c r="AV22" s="648"/>
      <c r="AW22" s="40"/>
      <c r="AX22" s="648"/>
      <c r="AY22" s="648"/>
      <c r="AZ22" s="648"/>
      <c r="BA22" s="648"/>
      <c r="BB22" s="40"/>
      <c r="BC22" s="648"/>
      <c r="BD22" s="648"/>
      <c r="BE22" s="648"/>
      <c r="BF22" s="648"/>
      <c r="BG22" s="40"/>
      <c r="BH22" s="648"/>
      <c r="BI22" s="648"/>
      <c r="BJ22" s="648"/>
      <c r="BK22" s="648"/>
      <c r="BL22" s="40"/>
      <c r="BM22" s="648"/>
      <c r="BN22" s="648"/>
      <c r="BO22" s="648"/>
      <c r="BP22" s="648"/>
      <c r="BQ22" s="40"/>
      <c r="BR22" s="648"/>
      <c r="BS22" s="648"/>
      <c r="BT22" s="648"/>
      <c r="BU22" s="630"/>
      <c r="BV22" s="91"/>
      <c r="BW22" s="630"/>
      <c r="BX22" s="630"/>
      <c r="BY22" s="630"/>
      <c r="BZ22" s="630"/>
      <c r="CA22" s="91"/>
      <c r="CB22" s="630"/>
      <c r="CC22" s="630"/>
      <c r="CD22" s="630"/>
      <c r="CE22" s="630"/>
      <c r="CF22" s="91"/>
      <c r="CG22" s="630"/>
      <c r="CH22" s="630"/>
      <c r="CI22" s="630"/>
      <c r="CJ22" s="630"/>
      <c r="CK22" s="91"/>
      <c r="CL22" s="630"/>
      <c r="CM22" s="630"/>
      <c r="CN22" s="630"/>
      <c r="CO22" s="630"/>
      <c r="CP22" s="91"/>
      <c r="CQ22" s="630"/>
      <c r="CR22" s="630"/>
      <c r="CS22" s="630"/>
      <c r="CT22" s="630"/>
      <c r="CU22" s="91"/>
      <c r="CV22" s="630"/>
      <c r="CW22" s="630"/>
      <c r="CX22" s="630"/>
      <c r="CY22" s="630"/>
      <c r="CZ22" s="91"/>
      <c r="DA22" s="630"/>
      <c r="DB22" s="630"/>
      <c r="DC22" s="630"/>
      <c r="DD22" s="630"/>
      <c r="DE22" s="91"/>
      <c r="DF22" s="630"/>
      <c r="DG22" s="630"/>
      <c r="DH22" s="630"/>
      <c r="DI22" s="630"/>
      <c r="DJ22" s="91"/>
      <c r="DK22" s="630"/>
      <c r="DL22" s="630"/>
      <c r="DM22" s="630"/>
      <c r="DN22" s="630"/>
      <c r="DO22" s="91"/>
      <c r="DP22" s="630"/>
      <c r="DQ22" s="630"/>
      <c r="DR22" s="630"/>
      <c r="DS22" s="630"/>
      <c r="DT22" s="91"/>
      <c r="DU22" s="630"/>
      <c r="DV22" s="630"/>
      <c r="DW22" s="630"/>
      <c r="DX22" s="630"/>
      <c r="DY22" s="91"/>
      <c r="DZ22" s="630"/>
      <c r="EA22" s="630"/>
      <c r="EB22" s="630"/>
      <c r="EC22" s="630"/>
      <c r="ED22" s="91"/>
      <c r="EE22" s="630"/>
      <c r="EF22" s="630"/>
      <c r="EG22" s="630"/>
      <c r="EH22" s="630"/>
      <c r="EI22" s="91"/>
      <c r="EJ22" s="630"/>
      <c r="EK22" s="630"/>
      <c r="EL22" s="630"/>
      <c r="EM22" s="630"/>
      <c r="EN22" s="91"/>
      <c r="EO22" s="630"/>
      <c r="EP22" s="630"/>
      <c r="EQ22" s="630"/>
      <c r="ER22" s="630"/>
      <c r="ES22" s="91"/>
      <c r="ET22" s="630"/>
      <c r="EU22" s="630"/>
      <c r="EV22" s="630"/>
      <c r="EW22" s="630"/>
      <c r="EX22" s="91"/>
      <c r="EY22" s="630"/>
      <c r="EZ22" s="630"/>
      <c r="FA22" s="630"/>
      <c r="FB22" s="630"/>
      <c r="FC22" s="91"/>
      <c r="FD22" s="630"/>
      <c r="FE22" s="630"/>
      <c r="FF22" s="630"/>
      <c r="FG22" s="630"/>
      <c r="FH22" s="91"/>
      <c r="FI22" s="630"/>
      <c r="FJ22" s="630"/>
      <c r="FK22" s="630"/>
      <c r="FL22" s="630"/>
      <c r="FM22" s="91"/>
      <c r="FN22" s="630"/>
      <c r="FO22" s="630"/>
      <c r="FP22" s="630"/>
      <c r="FQ22" s="630"/>
      <c r="FR22" s="91"/>
      <c r="FS22" s="630"/>
      <c r="FT22" s="630"/>
      <c r="FU22" s="630"/>
      <c r="FV22" s="630"/>
      <c r="FW22" s="91"/>
      <c r="FX22" s="630"/>
      <c r="FY22" s="630"/>
      <c r="FZ22" s="630"/>
      <c r="GA22" s="630"/>
      <c r="GB22" s="91"/>
      <c r="GC22" s="630"/>
      <c r="GD22" s="630"/>
      <c r="GE22" s="630"/>
      <c r="GF22" s="630"/>
      <c r="GG22" s="91"/>
      <c r="GH22" s="630"/>
      <c r="GI22" s="630"/>
      <c r="GJ22" s="630"/>
      <c r="GK22" s="630"/>
      <c r="GL22" s="91"/>
      <c r="GM22" s="630"/>
      <c r="GN22" s="630"/>
      <c r="GO22" s="630"/>
      <c r="GP22" s="630"/>
      <c r="GQ22" s="91"/>
      <c r="GR22" s="630"/>
      <c r="GS22" s="630"/>
      <c r="GT22" s="630"/>
      <c r="GU22" s="630"/>
      <c r="GV22" s="91"/>
      <c r="GW22" s="630"/>
      <c r="GX22" s="630"/>
      <c r="GY22" s="630"/>
      <c r="GZ22" s="630"/>
      <c r="HA22" s="91"/>
      <c r="HB22" s="630"/>
      <c r="HC22" s="630"/>
      <c r="HD22" s="630"/>
      <c r="HE22" s="630"/>
      <c r="HF22" s="91"/>
      <c r="HG22" s="630"/>
      <c r="HH22" s="630"/>
      <c r="HI22" s="630"/>
      <c r="HJ22" s="630"/>
      <c r="HK22" s="91"/>
      <c r="HL22" s="630"/>
      <c r="HM22" s="630"/>
      <c r="HN22" s="630"/>
      <c r="HO22" s="630"/>
      <c r="HP22" s="91"/>
      <c r="HQ22" s="630"/>
      <c r="HR22" s="630"/>
      <c r="HS22" s="630"/>
      <c r="HT22" s="630"/>
      <c r="HU22" s="91"/>
      <c r="HV22" s="630"/>
      <c r="HW22" s="630"/>
      <c r="HX22" s="630"/>
      <c r="HY22" s="630"/>
      <c r="HZ22" s="91"/>
      <c r="IA22" s="630"/>
      <c r="IB22" s="630"/>
      <c r="IC22" s="630"/>
      <c r="ID22" s="630"/>
      <c r="IE22" s="91"/>
      <c r="IF22" s="630"/>
      <c r="IG22" s="630"/>
      <c r="IH22" s="630"/>
      <c r="II22" s="630"/>
      <c r="IJ22" s="91"/>
      <c r="IK22" s="630"/>
      <c r="IL22" s="630"/>
      <c r="IM22" s="630"/>
      <c r="IN22" s="630"/>
      <c r="IO22" s="91"/>
      <c r="IP22" s="630"/>
      <c r="IQ22" s="630"/>
      <c r="IR22" s="630"/>
      <c r="IS22" s="189"/>
      <c r="IT22" s="189"/>
      <c r="IU22" s="189"/>
      <c r="IV22" s="189"/>
    </row>
    <row r="23" spans="2:256" ht="21.75" customHeight="1" x14ac:dyDescent="0.3">
      <c r="B23" s="84" t="s">
        <v>38</v>
      </c>
      <c r="C23" s="649"/>
      <c r="D23" s="82"/>
      <c r="E23" s="649"/>
      <c r="F23" s="649"/>
      <c r="G23" s="649"/>
      <c r="H23" s="649"/>
      <c r="I23" s="82"/>
      <c r="J23" s="649"/>
      <c r="K23" s="649"/>
      <c r="L23" s="649"/>
      <c r="M23" s="649"/>
      <c r="N23" s="82"/>
      <c r="O23" s="649"/>
      <c r="P23" s="649"/>
      <c r="Q23" s="649"/>
      <c r="R23" s="649"/>
      <c r="S23" s="82"/>
      <c r="T23" s="649"/>
      <c r="U23" s="649"/>
      <c r="V23" s="649"/>
      <c r="W23" s="649"/>
      <c r="X23" s="82"/>
      <c r="Y23" s="649"/>
      <c r="Z23" s="649"/>
      <c r="AA23" s="649"/>
      <c r="AB23" s="649"/>
      <c r="AC23" s="82"/>
      <c r="AD23" s="649"/>
      <c r="AE23" s="649"/>
      <c r="AF23" s="649"/>
      <c r="AG23" s="649"/>
      <c r="AH23" s="82"/>
      <c r="AI23" s="649"/>
      <c r="AJ23" s="649"/>
      <c r="AK23" s="649"/>
      <c r="AL23" s="649"/>
      <c r="AM23" s="82"/>
      <c r="AN23" s="649"/>
      <c r="AO23" s="649"/>
      <c r="AP23" s="649"/>
      <c r="AQ23" s="649"/>
      <c r="AR23" s="82"/>
      <c r="AS23" s="649"/>
      <c r="AT23" s="649"/>
      <c r="AU23" s="649"/>
      <c r="AV23" s="649"/>
      <c r="AW23" s="82"/>
      <c r="AX23" s="649"/>
      <c r="AY23" s="649"/>
      <c r="AZ23" s="649"/>
      <c r="BA23" s="649"/>
      <c r="BB23" s="82"/>
      <c r="BC23" s="649"/>
      <c r="BD23" s="649"/>
      <c r="BE23" s="649"/>
      <c r="BF23" s="649"/>
      <c r="BG23" s="82"/>
      <c r="BH23" s="649"/>
      <c r="BI23" s="649"/>
      <c r="BJ23" s="649"/>
      <c r="BK23" s="649"/>
      <c r="BL23" s="82"/>
      <c r="BM23" s="649"/>
      <c r="BN23" s="649"/>
      <c r="BO23" s="649"/>
      <c r="BP23" s="649"/>
      <c r="BQ23" s="82"/>
      <c r="BR23" s="649"/>
      <c r="BS23" s="649"/>
      <c r="BT23" s="649"/>
      <c r="BU23" s="632"/>
      <c r="BV23" s="93"/>
      <c r="BW23" s="632"/>
      <c r="BX23" s="632"/>
      <c r="BY23" s="632"/>
      <c r="BZ23" s="632"/>
      <c r="CA23" s="93"/>
      <c r="CB23" s="632"/>
      <c r="CC23" s="632"/>
      <c r="CD23" s="632"/>
      <c r="CE23" s="632"/>
      <c r="CF23" s="93"/>
      <c r="CG23" s="632"/>
      <c r="CH23" s="632"/>
      <c r="CI23" s="632"/>
      <c r="CJ23" s="632"/>
      <c r="CK23" s="93"/>
      <c r="CL23" s="632"/>
      <c r="CM23" s="632"/>
      <c r="CN23" s="632"/>
      <c r="CO23" s="632"/>
      <c r="CP23" s="93"/>
      <c r="CQ23" s="632"/>
      <c r="CR23" s="632"/>
      <c r="CS23" s="632"/>
      <c r="CT23" s="632"/>
      <c r="CU23" s="93"/>
      <c r="CV23" s="632"/>
      <c r="CW23" s="632"/>
      <c r="CX23" s="632"/>
      <c r="CY23" s="632"/>
      <c r="CZ23" s="93"/>
      <c r="DA23" s="632"/>
      <c r="DB23" s="632"/>
      <c r="DC23" s="632"/>
      <c r="DD23" s="632"/>
      <c r="DE23" s="93"/>
      <c r="DF23" s="632"/>
      <c r="DG23" s="632"/>
      <c r="DH23" s="632"/>
      <c r="DI23" s="632"/>
      <c r="DJ23" s="93"/>
      <c r="DK23" s="632"/>
      <c r="DL23" s="632"/>
      <c r="DM23" s="632"/>
      <c r="DN23" s="632"/>
      <c r="DO23" s="93"/>
      <c r="DP23" s="632"/>
      <c r="DQ23" s="632"/>
      <c r="DR23" s="632"/>
      <c r="DS23" s="632"/>
      <c r="DT23" s="93"/>
      <c r="DU23" s="632"/>
      <c r="DV23" s="632"/>
      <c r="DW23" s="632"/>
      <c r="DX23" s="632"/>
      <c r="DY23" s="93"/>
      <c r="DZ23" s="632"/>
      <c r="EA23" s="632"/>
      <c r="EB23" s="632"/>
      <c r="EC23" s="632"/>
      <c r="ED23" s="93"/>
      <c r="EE23" s="632"/>
      <c r="EF23" s="632"/>
      <c r="EG23" s="632"/>
      <c r="EH23" s="632"/>
      <c r="EI23" s="93"/>
      <c r="EJ23" s="632"/>
      <c r="EK23" s="632"/>
      <c r="EL23" s="632"/>
      <c r="EM23" s="632"/>
      <c r="EN23" s="93"/>
      <c r="EO23" s="632"/>
      <c r="EP23" s="632"/>
      <c r="EQ23" s="632"/>
      <c r="ER23" s="632"/>
      <c r="ES23" s="93"/>
      <c r="ET23" s="632"/>
      <c r="EU23" s="632"/>
      <c r="EV23" s="632"/>
      <c r="EW23" s="632"/>
      <c r="EX23" s="93"/>
      <c r="EY23" s="632"/>
      <c r="EZ23" s="632"/>
      <c r="FA23" s="632"/>
      <c r="FB23" s="632"/>
      <c r="FC23" s="93"/>
      <c r="FD23" s="632"/>
      <c r="FE23" s="632"/>
      <c r="FF23" s="632"/>
      <c r="FG23" s="632"/>
      <c r="FH23" s="93"/>
      <c r="FI23" s="632"/>
      <c r="FJ23" s="632"/>
      <c r="FK23" s="632"/>
      <c r="FL23" s="632"/>
      <c r="FM23" s="93"/>
      <c r="FN23" s="632"/>
      <c r="FO23" s="632"/>
      <c r="FP23" s="632"/>
      <c r="FQ23" s="632"/>
      <c r="FR23" s="93"/>
      <c r="FS23" s="632"/>
      <c r="FT23" s="632"/>
      <c r="FU23" s="632"/>
      <c r="FV23" s="632"/>
      <c r="FW23" s="93"/>
      <c r="FX23" s="632"/>
      <c r="FY23" s="632"/>
      <c r="FZ23" s="632"/>
      <c r="GA23" s="632"/>
      <c r="GB23" s="93"/>
      <c r="GC23" s="632"/>
      <c r="GD23" s="632"/>
      <c r="GE23" s="632"/>
      <c r="GF23" s="632"/>
      <c r="GG23" s="93"/>
      <c r="GH23" s="632"/>
      <c r="GI23" s="632"/>
      <c r="GJ23" s="632"/>
      <c r="GK23" s="632"/>
      <c r="GL23" s="93"/>
      <c r="GM23" s="632"/>
      <c r="GN23" s="632"/>
      <c r="GO23" s="632"/>
      <c r="GP23" s="632"/>
      <c r="GQ23" s="93"/>
      <c r="GR23" s="632"/>
      <c r="GS23" s="632"/>
      <c r="GT23" s="632"/>
      <c r="GU23" s="632"/>
      <c r="GV23" s="93"/>
      <c r="GW23" s="632"/>
      <c r="GX23" s="632"/>
      <c r="GY23" s="632"/>
      <c r="GZ23" s="632"/>
      <c r="HA23" s="93"/>
      <c r="HB23" s="632"/>
      <c r="HC23" s="632"/>
      <c r="HD23" s="632"/>
      <c r="HE23" s="632"/>
      <c r="HF23" s="93"/>
      <c r="HG23" s="632"/>
      <c r="HH23" s="632"/>
      <c r="HI23" s="632"/>
      <c r="HJ23" s="632"/>
      <c r="HK23" s="93"/>
      <c r="HL23" s="632"/>
      <c r="HM23" s="632"/>
      <c r="HN23" s="632"/>
      <c r="HO23" s="632"/>
      <c r="HP23" s="93"/>
      <c r="HQ23" s="632"/>
      <c r="HR23" s="632"/>
      <c r="HS23" s="632"/>
      <c r="HT23" s="632"/>
      <c r="HU23" s="93"/>
      <c r="HV23" s="632"/>
      <c r="HW23" s="632"/>
      <c r="HX23" s="632"/>
      <c r="HY23" s="632"/>
      <c r="HZ23" s="93"/>
      <c r="IA23" s="632"/>
      <c r="IB23" s="632"/>
      <c r="IC23" s="632"/>
      <c r="ID23" s="632"/>
      <c r="IE23" s="93"/>
      <c r="IF23" s="632"/>
      <c r="IG23" s="632"/>
      <c r="IH23" s="632"/>
      <c r="II23" s="632"/>
      <c r="IJ23" s="93"/>
      <c r="IK23" s="632"/>
      <c r="IL23" s="632"/>
      <c r="IM23" s="632"/>
      <c r="IN23" s="632"/>
      <c r="IO23" s="93"/>
      <c r="IP23" s="632"/>
      <c r="IQ23" s="632"/>
      <c r="IR23" s="632"/>
      <c r="IS23" s="189"/>
      <c r="IT23" s="189"/>
      <c r="IU23" s="189"/>
      <c r="IV23" s="189"/>
    </row>
    <row r="24" spans="2:256" ht="18" customHeight="1" x14ac:dyDescent="0.3">
      <c r="B24" s="79" t="s">
        <v>39</v>
      </c>
      <c r="C24" s="650"/>
      <c r="D24" s="83"/>
      <c r="E24" s="650"/>
      <c r="F24" s="650"/>
      <c r="G24" s="650"/>
      <c r="H24" s="650"/>
      <c r="I24" s="83"/>
      <c r="J24" s="650"/>
      <c r="K24" s="650"/>
      <c r="L24" s="650"/>
      <c r="M24" s="650"/>
      <c r="N24" s="83"/>
      <c r="O24" s="650"/>
      <c r="P24" s="650"/>
      <c r="Q24" s="650"/>
      <c r="R24" s="650"/>
      <c r="S24" s="83"/>
      <c r="T24" s="650"/>
      <c r="U24" s="650"/>
      <c r="V24" s="650"/>
      <c r="W24" s="650"/>
      <c r="X24" s="83"/>
      <c r="Y24" s="650"/>
      <c r="Z24" s="650"/>
      <c r="AA24" s="650"/>
      <c r="AB24" s="650"/>
      <c r="AC24" s="83"/>
      <c r="AD24" s="650"/>
      <c r="AE24" s="650"/>
      <c r="AF24" s="650"/>
      <c r="AG24" s="650"/>
      <c r="AH24" s="83"/>
      <c r="AI24" s="650"/>
      <c r="AJ24" s="650"/>
      <c r="AK24" s="650"/>
      <c r="AL24" s="650"/>
      <c r="AM24" s="83"/>
      <c r="AN24" s="650"/>
      <c r="AO24" s="650"/>
      <c r="AP24" s="650"/>
      <c r="AQ24" s="650"/>
      <c r="AR24" s="83"/>
      <c r="AS24" s="650"/>
      <c r="AT24" s="650"/>
      <c r="AU24" s="650"/>
      <c r="AV24" s="650"/>
      <c r="AW24" s="83"/>
      <c r="AX24" s="650"/>
      <c r="AY24" s="650"/>
      <c r="AZ24" s="650"/>
      <c r="BA24" s="650"/>
      <c r="BB24" s="83"/>
      <c r="BC24" s="650"/>
      <c r="BD24" s="650"/>
      <c r="BE24" s="650"/>
      <c r="BF24" s="650"/>
      <c r="BG24" s="83"/>
      <c r="BH24" s="650"/>
      <c r="BI24" s="650"/>
      <c r="BJ24" s="650"/>
      <c r="BK24" s="650"/>
      <c r="BL24" s="83"/>
      <c r="BM24" s="650"/>
      <c r="BN24" s="650"/>
      <c r="BO24" s="650"/>
      <c r="BP24" s="650"/>
      <c r="BQ24" s="83"/>
      <c r="BR24" s="650"/>
      <c r="BS24" s="650"/>
      <c r="BT24" s="650"/>
      <c r="BU24" s="631"/>
      <c r="BV24" s="94"/>
      <c r="BW24" s="631"/>
      <c r="BX24" s="631"/>
      <c r="BY24" s="631"/>
      <c r="BZ24" s="631"/>
      <c r="CA24" s="94"/>
      <c r="CB24" s="631"/>
      <c r="CC24" s="631"/>
      <c r="CD24" s="631"/>
      <c r="CE24" s="631"/>
      <c r="CF24" s="94"/>
      <c r="CG24" s="631"/>
      <c r="CH24" s="631"/>
      <c r="CI24" s="631"/>
      <c r="CJ24" s="631"/>
      <c r="CK24" s="94"/>
      <c r="CL24" s="631"/>
      <c r="CM24" s="631"/>
      <c r="CN24" s="631"/>
      <c r="CO24" s="631"/>
      <c r="CP24" s="94"/>
      <c r="CQ24" s="631"/>
      <c r="CR24" s="631"/>
      <c r="CS24" s="631"/>
      <c r="CT24" s="631"/>
      <c r="CU24" s="94"/>
      <c r="CV24" s="631"/>
      <c r="CW24" s="631"/>
      <c r="CX24" s="631"/>
      <c r="CY24" s="631"/>
      <c r="CZ24" s="94"/>
      <c r="DA24" s="631"/>
      <c r="DB24" s="631"/>
      <c r="DC24" s="631"/>
      <c r="DD24" s="631"/>
      <c r="DE24" s="94"/>
      <c r="DF24" s="631"/>
      <c r="DG24" s="631"/>
      <c r="DH24" s="631"/>
      <c r="DI24" s="631"/>
      <c r="DJ24" s="94"/>
      <c r="DK24" s="631"/>
      <c r="DL24" s="631"/>
      <c r="DM24" s="631"/>
      <c r="DN24" s="631"/>
      <c r="DO24" s="94"/>
      <c r="DP24" s="631"/>
      <c r="DQ24" s="631"/>
      <c r="DR24" s="631"/>
      <c r="DS24" s="631"/>
      <c r="DT24" s="94"/>
      <c r="DU24" s="631"/>
      <c r="DV24" s="631"/>
      <c r="DW24" s="631"/>
      <c r="DX24" s="631"/>
      <c r="DY24" s="94"/>
      <c r="DZ24" s="631"/>
      <c r="EA24" s="631"/>
      <c r="EB24" s="631"/>
      <c r="EC24" s="631"/>
      <c r="ED24" s="94"/>
      <c r="EE24" s="631"/>
      <c r="EF24" s="631"/>
      <c r="EG24" s="631"/>
      <c r="EH24" s="631"/>
      <c r="EI24" s="94"/>
      <c r="EJ24" s="631"/>
      <c r="EK24" s="631"/>
      <c r="EL24" s="631"/>
      <c r="EM24" s="631"/>
      <c r="EN24" s="94"/>
      <c r="EO24" s="631"/>
      <c r="EP24" s="631"/>
      <c r="EQ24" s="631"/>
      <c r="ER24" s="631"/>
      <c r="ES24" s="94"/>
      <c r="ET24" s="631"/>
      <c r="EU24" s="631"/>
      <c r="EV24" s="631"/>
      <c r="EW24" s="631"/>
      <c r="EX24" s="94"/>
      <c r="EY24" s="631"/>
      <c r="EZ24" s="631"/>
      <c r="FA24" s="631"/>
      <c r="FB24" s="631"/>
      <c r="FC24" s="94"/>
      <c r="FD24" s="631"/>
      <c r="FE24" s="631"/>
      <c r="FF24" s="631"/>
      <c r="FG24" s="631"/>
      <c r="FH24" s="94"/>
      <c r="FI24" s="631"/>
      <c r="FJ24" s="631"/>
      <c r="FK24" s="631"/>
      <c r="FL24" s="631"/>
      <c r="FM24" s="94"/>
      <c r="FN24" s="631"/>
      <c r="FO24" s="631"/>
      <c r="FP24" s="631"/>
      <c r="FQ24" s="631"/>
      <c r="FR24" s="94"/>
      <c r="FS24" s="631"/>
      <c r="FT24" s="631"/>
      <c r="FU24" s="631"/>
      <c r="FV24" s="631"/>
      <c r="FW24" s="94"/>
      <c r="FX24" s="631"/>
      <c r="FY24" s="631"/>
      <c r="FZ24" s="631"/>
      <c r="GA24" s="631"/>
      <c r="GB24" s="94"/>
      <c r="GC24" s="631"/>
      <c r="GD24" s="631"/>
      <c r="GE24" s="631"/>
      <c r="GF24" s="631"/>
      <c r="GG24" s="94"/>
      <c r="GH24" s="631"/>
      <c r="GI24" s="631"/>
      <c r="GJ24" s="631"/>
      <c r="GK24" s="631"/>
      <c r="GL24" s="94"/>
      <c r="GM24" s="631"/>
      <c r="GN24" s="631"/>
      <c r="GO24" s="631"/>
      <c r="GP24" s="631"/>
      <c r="GQ24" s="94"/>
      <c r="GR24" s="631"/>
      <c r="GS24" s="631"/>
      <c r="GT24" s="631"/>
      <c r="GU24" s="631"/>
      <c r="GV24" s="94"/>
      <c r="GW24" s="631"/>
      <c r="GX24" s="631"/>
      <c r="GY24" s="631"/>
      <c r="GZ24" s="631"/>
      <c r="HA24" s="94"/>
      <c r="HB24" s="631"/>
      <c r="HC24" s="631"/>
      <c r="HD24" s="631"/>
      <c r="HE24" s="631"/>
      <c r="HF24" s="94"/>
      <c r="HG24" s="631"/>
      <c r="HH24" s="631"/>
      <c r="HI24" s="631"/>
      <c r="HJ24" s="631"/>
      <c r="HK24" s="94"/>
      <c r="HL24" s="631"/>
      <c r="HM24" s="631"/>
      <c r="HN24" s="631"/>
      <c r="HO24" s="631"/>
      <c r="HP24" s="94"/>
      <c r="HQ24" s="631"/>
      <c r="HR24" s="631"/>
      <c r="HS24" s="631"/>
      <c r="HT24" s="631"/>
      <c r="HU24" s="94"/>
      <c r="HV24" s="631"/>
      <c r="HW24" s="631"/>
      <c r="HX24" s="631"/>
      <c r="HY24" s="631"/>
      <c r="HZ24" s="94"/>
      <c r="IA24" s="631"/>
      <c r="IB24" s="631"/>
      <c r="IC24" s="631"/>
      <c r="ID24" s="631"/>
      <c r="IE24" s="94"/>
      <c r="IF24" s="631"/>
      <c r="IG24" s="631"/>
      <c r="IH24" s="631"/>
      <c r="II24" s="631"/>
      <c r="IJ24" s="94"/>
      <c r="IK24" s="631"/>
      <c r="IL24" s="631"/>
      <c r="IM24" s="631"/>
      <c r="IN24" s="631"/>
      <c r="IO24" s="94"/>
      <c r="IP24" s="631"/>
      <c r="IQ24" s="631"/>
      <c r="IR24" s="631"/>
      <c r="IS24" s="189"/>
      <c r="IT24" s="189"/>
      <c r="IU24" s="189"/>
      <c r="IV24" s="189"/>
    </row>
    <row r="25" spans="2:256" ht="24.75" customHeight="1" x14ac:dyDescent="0.3">
      <c r="B25" s="77" t="s">
        <v>40</v>
      </c>
      <c r="C25" s="648"/>
      <c r="D25" s="40"/>
      <c r="E25" s="648"/>
      <c r="F25" s="648"/>
      <c r="G25" s="648"/>
      <c r="H25" s="648"/>
      <c r="I25" s="40"/>
      <c r="J25" s="648"/>
      <c r="K25" s="648"/>
      <c r="L25" s="648"/>
      <c r="M25" s="648"/>
      <c r="N25" s="40"/>
      <c r="O25" s="648"/>
      <c r="P25" s="648"/>
      <c r="Q25" s="648"/>
      <c r="R25" s="648"/>
      <c r="S25" s="40"/>
      <c r="T25" s="648"/>
      <c r="U25" s="648"/>
      <c r="V25" s="648"/>
      <c r="W25" s="648"/>
      <c r="X25" s="40"/>
      <c r="Y25" s="648"/>
      <c r="Z25" s="648"/>
      <c r="AA25" s="648"/>
      <c r="AB25" s="648"/>
      <c r="AC25" s="40"/>
      <c r="AD25" s="648"/>
      <c r="AE25" s="648"/>
      <c r="AF25" s="648"/>
      <c r="AG25" s="648"/>
      <c r="AH25" s="40"/>
      <c r="AI25" s="648"/>
      <c r="AJ25" s="648"/>
      <c r="AK25" s="648"/>
      <c r="AL25" s="648"/>
      <c r="AM25" s="40"/>
      <c r="AN25" s="648"/>
      <c r="AO25" s="648"/>
      <c r="AP25" s="648"/>
      <c r="AQ25" s="648"/>
      <c r="AR25" s="40"/>
      <c r="AS25" s="648"/>
      <c r="AT25" s="648"/>
      <c r="AU25" s="648"/>
      <c r="AV25" s="648"/>
      <c r="AW25" s="40"/>
      <c r="AX25" s="648"/>
      <c r="AY25" s="648"/>
      <c r="AZ25" s="648"/>
      <c r="BA25" s="648"/>
      <c r="BB25" s="40"/>
      <c r="BC25" s="648"/>
      <c r="BD25" s="648"/>
      <c r="BE25" s="648"/>
      <c r="BF25" s="648"/>
      <c r="BG25" s="40"/>
      <c r="BH25" s="648"/>
      <c r="BI25" s="648"/>
      <c r="BJ25" s="648"/>
      <c r="BK25" s="648"/>
      <c r="BL25" s="40"/>
      <c r="BM25" s="648"/>
      <c r="BN25" s="648"/>
      <c r="BO25" s="648"/>
      <c r="BP25" s="648"/>
      <c r="BQ25" s="40"/>
      <c r="BR25" s="648"/>
      <c r="BS25" s="648"/>
      <c r="BT25" s="648"/>
      <c r="BU25" s="630"/>
      <c r="BV25" s="91"/>
      <c r="BW25" s="630"/>
      <c r="BX25" s="630"/>
      <c r="BY25" s="630"/>
      <c r="BZ25" s="630"/>
      <c r="CA25" s="91"/>
      <c r="CB25" s="630"/>
      <c r="CC25" s="630"/>
      <c r="CD25" s="630"/>
      <c r="CE25" s="630"/>
      <c r="CF25" s="91"/>
      <c r="CG25" s="630"/>
      <c r="CH25" s="630"/>
      <c r="CI25" s="630"/>
      <c r="CJ25" s="630"/>
      <c r="CK25" s="91"/>
      <c r="CL25" s="630"/>
      <c r="CM25" s="630"/>
      <c r="CN25" s="630"/>
      <c r="CO25" s="630"/>
      <c r="CP25" s="91"/>
      <c r="CQ25" s="630"/>
      <c r="CR25" s="630"/>
      <c r="CS25" s="630"/>
      <c r="CT25" s="630"/>
      <c r="CU25" s="91"/>
      <c r="CV25" s="630"/>
      <c r="CW25" s="630"/>
      <c r="CX25" s="630"/>
      <c r="CY25" s="630"/>
      <c r="CZ25" s="91"/>
      <c r="DA25" s="630"/>
      <c r="DB25" s="630"/>
      <c r="DC25" s="630"/>
      <c r="DD25" s="630"/>
      <c r="DE25" s="91"/>
      <c r="DF25" s="630"/>
      <c r="DG25" s="630"/>
      <c r="DH25" s="630"/>
      <c r="DI25" s="630"/>
      <c r="DJ25" s="91"/>
      <c r="DK25" s="630"/>
      <c r="DL25" s="630"/>
      <c r="DM25" s="630"/>
      <c r="DN25" s="630"/>
      <c r="DO25" s="91"/>
      <c r="DP25" s="630"/>
      <c r="DQ25" s="630"/>
      <c r="DR25" s="630"/>
      <c r="DS25" s="630"/>
      <c r="DT25" s="91"/>
      <c r="DU25" s="630"/>
      <c r="DV25" s="630"/>
      <c r="DW25" s="630"/>
      <c r="DX25" s="630"/>
      <c r="DY25" s="91"/>
      <c r="DZ25" s="630"/>
      <c r="EA25" s="630"/>
      <c r="EB25" s="630"/>
      <c r="EC25" s="630"/>
      <c r="ED25" s="91"/>
      <c r="EE25" s="630"/>
      <c r="EF25" s="630"/>
      <c r="EG25" s="630"/>
      <c r="EH25" s="630"/>
      <c r="EI25" s="91"/>
      <c r="EJ25" s="630"/>
      <c r="EK25" s="630"/>
      <c r="EL25" s="630"/>
      <c r="EM25" s="630"/>
      <c r="EN25" s="91"/>
      <c r="EO25" s="630"/>
      <c r="EP25" s="630"/>
      <c r="EQ25" s="630"/>
      <c r="ER25" s="630"/>
      <c r="ES25" s="91"/>
      <c r="ET25" s="630"/>
      <c r="EU25" s="630"/>
      <c r="EV25" s="630"/>
      <c r="EW25" s="630"/>
      <c r="EX25" s="91"/>
      <c r="EY25" s="630"/>
      <c r="EZ25" s="630"/>
      <c r="FA25" s="630"/>
      <c r="FB25" s="630"/>
      <c r="FC25" s="91"/>
      <c r="FD25" s="630"/>
      <c r="FE25" s="630"/>
      <c r="FF25" s="630"/>
      <c r="FG25" s="630"/>
      <c r="FH25" s="91"/>
      <c r="FI25" s="630"/>
      <c r="FJ25" s="630"/>
      <c r="FK25" s="630"/>
      <c r="FL25" s="630"/>
      <c r="FM25" s="91"/>
      <c r="FN25" s="630"/>
      <c r="FO25" s="630"/>
      <c r="FP25" s="630"/>
      <c r="FQ25" s="630"/>
      <c r="FR25" s="91"/>
      <c r="FS25" s="630"/>
      <c r="FT25" s="630"/>
      <c r="FU25" s="630"/>
      <c r="FV25" s="630"/>
      <c r="FW25" s="91"/>
      <c r="FX25" s="630"/>
      <c r="FY25" s="630"/>
      <c r="FZ25" s="630"/>
      <c r="GA25" s="630"/>
      <c r="GB25" s="91"/>
      <c r="GC25" s="630"/>
      <c r="GD25" s="630"/>
      <c r="GE25" s="630"/>
      <c r="GF25" s="630"/>
      <c r="GG25" s="91"/>
      <c r="GH25" s="630"/>
      <c r="GI25" s="630"/>
      <c r="GJ25" s="630"/>
      <c r="GK25" s="630"/>
      <c r="GL25" s="91"/>
      <c r="GM25" s="630"/>
      <c r="GN25" s="630"/>
      <c r="GO25" s="630"/>
      <c r="GP25" s="630"/>
      <c r="GQ25" s="91"/>
      <c r="GR25" s="630"/>
      <c r="GS25" s="630"/>
      <c r="GT25" s="630"/>
      <c r="GU25" s="630"/>
      <c r="GV25" s="91"/>
      <c r="GW25" s="630"/>
      <c r="GX25" s="630"/>
      <c r="GY25" s="630"/>
      <c r="GZ25" s="630"/>
      <c r="HA25" s="91"/>
      <c r="HB25" s="630"/>
      <c r="HC25" s="630"/>
      <c r="HD25" s="630"/>
      <c r="HE25" s="630"/>
      <c r="HF25" s="91"/>
      <c r="HG25" s="630"/>
      <c r="HH25" s="630"/>
      <c r="HI25" s="630"/>
      <c r="HJ25" s="630"/>
      <c r="HK25" s="91"/>
      <c r="HL25" s="630"/>
      <c r="HM25" s="630"/>
      <c r="HN25" s="630"/>
      <c r="HO25" s="630"/>
      <c r="HP25" s="91"/>
      <c r="HQ25" s="630"/>
      <c r="HR25" s="630"/>
      <c r="HS25" s="630"/>
      <c r="HT25" s="630"/>
      <c r="HU25" s="91"/>
      <c r="HV25" s="630"/>
      <c r="HW25" s="630"/>
      <c r="HX25" s="630"/>
      <c r="HY25" s="630"/>
      <c r="HZ25" s="91"/>
      <c r="IA25" s="630"/>
      <c r="IB25" s="630"/>
      <c r="IC25" s="630"/>
      <c r="ID25" s="630"/>
      <c r="IE25" s="91"/>
      <c r="IF25" s="630"/>
      <c r="IG25" s="630"/>
      <c r="IH25" s="630"/>
      <c r="II25" s="630"/>
      <c r="IJ25" s="91"/>
      <c r="IK25" s="630"/>
      <c r="IL25" s="630"/>
      <c r="IM25" s="630"/>
      <c r="IN25" s="630"/>
      <c r="IO25" s="91"/>
      <c r="IP25" s="630"/>
      <c r="IQ25" s="630"/>
      <c r="IR25" s="630"/>
      <c r="IS25" s="189"/>
      <c r="IT25" s="189"/>
      <c r="IU25" s="189"/>
      <c r="IV25" s="189"/>
    </row>
    <row r="26" spans="2:256" ht="21.75" customHeight="1" x14ac:dyDescent="0.3">
      <c r="B26" s="84" t="s">
        <v>38</v>
      </c>
      <c r="C26" s="649"/>
      <c r="D26" s="82"/>
      <c r="E26" s="649"/>
      <c r="F26" s="649"/>
      <c r="G26" s="649"/>
      <c r="H26" s="649"/>
      <c r="I26" s="82"/>
      <c r="J26" s="649"/>
      <c r="K26" s="649"/>
      <c r="L26" s="649"/>
      <c r="M26" s="649"/>
      <c r="N26" s="82"/>
      <c r="O26" s="649"/>
      <c r="P26" s="649"/>
      <c r="Q26" s="649"/>
      <c r="R26" s="649"/>
      <c r="S26" s="82"/>
      <c r="T26" s="649"/>
      <c r="U26" s="649"/>
      <c r="V26" s="649"/>
      <c r="W26" s="649"/>
      <c r="X26" s="82"/>
      <c r="Y26" s="649"/>
      <c r="Z26" s="649"/>
      <c r="AA26" s="649"/>
      <c r="AB26" s="649"/>
      <c r="AC26" s="82"/>
      <c r="AD26" s="649"/>
      <c r="AE26" s="649"/>
      <c r="AF26" s="649"/>
      <c r="AG26" s="649"/>
      <c r="AH26" s="82"/>
      <c r="AI26" s="649"/>
      <c r="AJ26" s="649"/>
      <c r="AK26" s="649"/>
      <c r="AL26" s="649"/>
      <c r="AM26" s="82"/>
      <c r="AN26" s="649"/>
      <c r="AO26" s="649"/>
      <c r="AP26" s="649"/>
      <c r="AQ26" s="649"/>
      <c r="AR26" s="82"/>
      <c r="AS26" s="649"/>
      <c r="AT26" s="649"/>
      <c r="AU26" s="649"/>
      <c r="AV26" s="649"/>
      <c r="AW26" s="82"/>
      <c r="AX26" s="649"/>
      <c r="AY26" s="649"/>
      <c r="AZ26" s="649"/>
      <c r="BA26" s="649"/>
      <c r="BB26" s="82"/>
      <c r="BC26" s="649"/>
      <c r="BD26" s="649"/>
      <c r="BE26" s="649"/>
      <c r="BF26" s="649"/>
      <c r="BG26" s="82"/>
      <c r="BH26" s="649"/>
      <c r="BI26" s="649"/>
      <c r="BJ26" s="649"/>
      <c r="BK26" s="649"/>
      <c r="BL26" s="82"/>
      <c r="BM26" s="649"/>
      <c r="BN26" s="649"/>
      <c r="BO26" s="649"/>
      <c r="BP26" s="649"/>
      <c r="BQ26" s="82"/>
      <c r="BR26" s="649"/>
      <c r="BS26" s="649"/>
      <c r="BT26" s="649"/>
      <c r="BU26" s="632"/>
      <c r="BV26" s="93"/>
      <c r="BW26" s="632"/>
      <c r="BX26" s="632"/>
      <c r="BY26" s="632"/>
      <c r="BZ26" s="632"/>
      <c r="CA26" s="93"/>
      <c r="CB26" s="632"/>
      <c r="CC26" s="632"/>
      <c r="CD26" s="632"/>
      <c r="CE26" s="632"/>
      <c r="CF26" s="93"/>
      <c r="CG26" s="632"/>
      <c r="CH26" s="632"/>
      <c r="CI26" s="632"/>
      <c r="CJ26" s="632"/>
      <c r="CK26" s="93"/>
      <c r="CL26" s="632"/>
      <c r="CM26" s="632"/>
      <c r="CN26" s="632"/>
      <c r="CO26" s="632"/>
      <c r="CP26" s="93"/>
      <c r="CQ26" s="632"/>
      <c r="CR26" s="632"/>
      <c r="CS26" s="632"/>
      <c r="CT26" s="632"/>
      <c r="CU26" s="93"/>
      <c r="CV26" s="632"/>
      <c r="CW26" s="632"/>
      <c r="CX26" s="632"/>
      <c r="CY26" s="632"/>
      <c r="CZ26" s="93"/>
      <c r="DA26" s="632"/>
      <c r="DB26" s="632"/>
      <c r="DC26" s="632"/>
      <c r="DD26" s="632"/>
      <c r="DE26" s="93"/>
      <c r="DF26" s="632"/>
      <c r="DG26" s="632"/>
      <c r="DH26" s="632"/>
      <c r="DI26" s="632"/>
      <c r="DJ26" s="93"/>
      <c r="DK26" s="632"/>
      <c r="DL26" s="632"/>
      <c r="DM26" s="632"/>
      <c r="DN26" s="632"/>
      <c r="DO26" s="93"/>
      <c r="DP26" s="632"/>
      <c r="DQ26" s="632"/>
      <c r="DR26" s="632"/>
      <c r="DS26" s="632"/>
      <c r="DT26" s="93"/>
      <c r="DU26" s="632"/>
      <c r="DV26" s="632"/>
      <c r="DW26" s="632"/>
      <c r="DX26" s="632"/>
      <c r="DY26" s="93"/>
      <c r="DZ26" s="632"/>
      <c r="EA26" s="632"/>
      <c r="EB26" s="632"/>
      <c r="EC26" s="632"/>
      <c r="ED26" s="93"/>
      <c r="EE26" s="632"/>
      <c r="EF26" s="632"/>
      <c r="EG26" s="632"/>
      <c r="EH26" s="632"/>
      <c r="EI26" s="93"/>
      <c r="EJ26" s="632"/>
      <c r="EK26" s="632"/>
      <c r="EL26" s="632"/>
      <c r="EM26" s="632"/>
      <c r="EN26" s="93"/>
      <c r="EO26" s="632"/>
      <c r="EP26" s="632"/>
      <c r="EQ26" s="632"/>
      <c r="ER26" s="632"/>
      <c r="ES26" s="93"/>
      <c r="ET26" s="632"/>
      <c r="EU26" s="632"/>
      <c r="EV26" s="632"/>
      <c r="EW26" s="632"/>
      <c r="EX26" s="93"/>
      <c r="EY26" s="632"/>
      <c r="EZ26" s="632"/>
      <c r="FA26" s="632"/>
      <c r="FB26" s="632"/>
      <c r="FC26" s="93"/>
      <c r="FD26" s="632"/>
      <c r="FE26" s="632"/>
      <c r="FF26" s="632"/>
      <c r="FG26" s="632"/>
      <c r="FH26" s="93"/>
      <c r="FI26" s="632"/>
      <c r="FJ26" s="632"/>
      <c r="FK26" s="632"/>
      <c r="FL26" s="632"/>
      <c r="FM26" s="93"/>
      <c r="FN26" s="632"/>
      <c r="FO26" s="632"/>
      <c r="FP26" s="632"/>
      <c r="FQ26" s="632"/>
      <c r="FR26" s="93"/>
      <c r="FS26" s="632"/>
      <c r="FT26" s="632"/>
      <c r="FU26" s="632"/>
      <c r="FV26" s="632"/>
      <c r="FW26" s="93"/>
      <c r="FX26" s="632"/>
      <c r="FY26" s="632"/>
      <c r="FZ26" s="632"/>
      <c r="GA26" s="632"/>
      <c r="GB26" s="93"/>
      <c r="GC26" s="632"/>
      <c r="GD26" s="632"/>
      <c r="GE26" s="632"/>
      <c r="GF26" s="632"/>
      <c r="GG26" s="93"/>
      <c r="GH26" s="632"/>
      <c r="GI26" s="632"/>
      <c r="GJ26" s="632"/>
      <c r="GK26" s="632"/>
      <c r="GL26" s="93"/>
      <c r="GM26" s="632"/>
      <c r="GN26" s="632"/>
      <c r="GO26" s="632"/>
      <c r="GP26" s="632"/>
      <c r="GQ26" s="93"/>
      <c r="GR26" s="632"/>
      <c r="GS26" s="632"/>
      <c r="GT26" s="632"/>
      <c r="GU26" s="632"/>
      <c r="GV26" s="93"/>
      <c r="GW26" s="632"/>
      <c r="GX26" s="632"/>
      <c r="GY26" s="632"/>
      <c r="GZ26" s="632"/>
      <c r="HA26" s="93"/>
      <c r="HB26" s="632"/>
      <c r="HC26" s="632"/>
      <c r="HD26" s="632"/>
      <c r="HE26" s="632"/>
      <c r="HF26" s="93"/>
      <c r="HG26" s="632"/>
      <c r="HH26" s="632"/>
      <c r="HI26" s="632"/>
      <c r="HJ26" s="632"/>
      <c r="HK26" s="93"/>
      <c r="HL26" s="632"/>
      <c r="HM26" s="632"/>
      <c r="HN26" s="632"/>
      <c r="HO26" s="632"/>
      <c r="HP26" s="93"/>
      <c r="HQ26" s="632"/>
      <c r="HR26" s="632"/>
      <c r="HS26" s="632"/>
      <c r="HT26" s="632"/>
      <c r="HU26" s="93"/>
      <c r="HV26" s="632"/>
      <c r="HW26" s="632"/>
      <c r="HX26" s="632"/>
      <c r="HY26" s="632"/>
      <c r="HZ26" s="93"/>
      <c r="IA26" s="632"/>
      <c r="IB26" s="632"/>
      <c r="IC26" s="632"/>
      <c r="ID26" s="632"/>
      <c r="IE26" s="93"/>
      <c r="IF26" s="632"/>
      <c r="IG26" s="632"/>
      <c r="IH26" s="632"/>
      <c r="II26" s="632"/>
      <c r="IJ26" s="93"/>
      <c r="IK26" s="632"/>
      <c r="IL26" s="632"/>
      <c r="IM26" s="632"/>
      <c r="IN26" s="632"/>
      <c r="IO26" s="93"/>
      <c r="IP26" s="632"/>
      <c r="IQ26" s="632"/>
      <c r="IR26" s="632"/>
      <c r="IS26" s="189"/>
      <c r="IT26" s="189"/>
      <c r="IU26" s="189"/>
      <c r="IV26" s="189"/>
    </row>
    <row r="27" spans="2:256" ht="23.4" customHeight="1" x14ac:dyDescent="0.3">
      <c r="B27" s="79" t="s">
        <v>41</v>
      </c>
      <c r="C27" s="650"/>
      <c r="D27" s="83"/>
      <c r="E27" s="650"/>
      <c r="F27" s="650"/>
      <c r="G27" s="650"/>
      <c r="H27" s="650"/>
      <c r="I27" s="83"/>
      <c r="J27" s="650"/>
      <c r="K27" s="650"/>
      <c r="L27" s="650"/>
      <c r="M27" s="650"/>
      <c r="N27" s="83"/>
      <c r="O27" s="650"/>
      <c r="P27" s="650"/>
      <c r="Q27" s="650"/>
      <c r="R27" s="650"/>
      <c r="S27" s="83"/>
      <c r="T27" s="650"/>
      <c r="U27" s="650"/>
      <c r="V27" s="650"/>
      <c r="W27" s="650"/>
      <c r="X27" s="83"/>
      <c r="Y27" s="650"/>
      <c r="Z27" s="650"/>
      <c r="AA27" s="650"/>
      <c r="AB27" s="650"/>
      <c r="AC27" s="83"/>
      <c r="AD27" s="650"/>
      <c r="AE27" s="650"/>
      <c r="AF27" s="650"/>
      <c r="AG27" s="650"/>
      <c r="AH27" s="83"/>
      <c r="AI27" s="650"/>
      <c r="AJ27" s="650"/>
      <c r="AK27" s="650"/>
      <c r="AL27" s="650"/>
      <c r="AM27" s="83"/>
      <c r="AN27" s="650"/>
      <c r="AO27" s="650"/>
      <c r="AP27" s="650"/>
      <c r="AQ27" s="650"/>
      <c r="AR27" s="83"/>
      <c r="AS27" s="650"/>
      <c r="AT27" s="650"/>
      <c r="AU27" s="650"/>
      <c r="AV27" s="650"/>
      <c r="AW27" s="83"/>
      <c r="AX27" s="650"/>
      <c r="AY27" s="650"/>
      <c r="AZ27" s="650"/>
      <c r="BA27" s="650"/>
      <c r="BB27" s="83"/>
      <c r="BC27" s="650"/>
      <c r="BD27" s="650"/>
      <c r="BE27" s="650"/>
      <c r="BF27" s="650"/>
      <c r="BG27" s="83"/>
      <c r="BH27" s="650"/>
      <c r="BI27" s="650"/>
      <c r="BJ27" s="650"/>
      <c r="BK27" s="650"/>
      <c r="BL27" s="83"/>
      <c r="BM27" s="650"/>
      <c r="BN27" s="650"/>
      <c r="BO27" s="650"/>
      <c r="BP27" s="650"/>
      <c r="BQ27" s="83"/>
      <c r="BR27" s="650"/>
      <c r="BS27" s="650"/>
      <c r="BT27" s="650"/>
      <c r="BU27" s="631"/>
      <c r="BV27" s="94"/>
      <c r="BW27" s="631"/>
      <c r="BX27" s="631"/>
      <c r="BY27" s="631"/>
      <c r="BZ27" s="631"/>
      <c r="CA27" s="94"/>
      <c r="CB27" s="631"/>
      <c r="CC27" s="631"/>
      <c r="CD27" s="631"/>
      <c r="CE27" s="631"/>
      <c r="CF27" s="94"/>
      <c r="CG27" s="631"/>
      <c r="CH27" s="631"/>
      <c r="CI27" s="631"/>
      <c r="CJ27" s="631"/>
      <c r="CK27" s="94"/>
      <c r="CL27" s="631"/>
      <c r="CM27" s="631"/>
      <c r="CN27" s="631"/>
      <c r="CO27" s="631"/>
      <c r="CP27" s="94"/>
      <c r="CQ27" s="631"/>
      <c r="CR27" s="631"/>
      <c r="CS27" s="631"/>
      <c r="CT27" s="631"/>
      <c r="CU27" s="94"/>
      <c r="CV27" s="631"/>
      <c r="CW27" s="631"/>
      <c r="CX27" s="631"/>
      <c r="CY27" s="631"/>
      <c r="CZ27" s="94"/>
      <c r="DA27" s="631"/>
      <c r="DB27" s="631"/>
      <c r="DC27" s="631"/>
      <c r="DD27" s="631"/>
      <c r="DE27" s="94"/>
      <c r="DF27" s="631"/>
      <c r="DG27" s="631"/>
      <c r="DH27" s="631"/>
      <c r="DI27" s="631"/>
      <c r="DJ27" s="94"/>
      <c r="DK27" s="631"/>
      <c r="DL27" s="631"/>
      <c r="DM27" s="631"/>
      <c r="DN27" s="631"/>
      <c r="DO27" s="94"/>
      <c r="DP27" s="631"/>
      <c r="DQ27" s="631"/>
      <c r="DR27" s="631"/>
      <c r="DS27" s="631"/>
      <c r="DT27" s="94"/>
      <c r="DU27" s="631"/>
      <c r="DV27" s="631"/>
      <c r="DW27" s="631"/>
      <c r="DX27" s="631"/>
      <c r="DY27" s="94"/>
      <c r="DZ27" s="631"/>
      <c r="EA27" s="631"/>
      <c r="EB27" s="631"/>
      <c r="EC27" s="631"/>
      <c r="ED27" s="94"/>
      <c r="EE27" s="631"/>
      <c r="EF27" s="631"/>
      <c r="EG27" s="631"/>
      <c r="EH27" s="631"/>
      <c r="EI27" s="94"/>
      <c r="EJ27" s="631"/>
      <c r="EK27" s="631"/>
      <c r="EL27" s="631"/>
      <c r="EM27" s="631"/>
      <c r="EN27" s="94"/>
      <c r="EO27" s="631"/>
      <c r="EP27" s="631"/>
      <c r="EQ27" s="631"/>
      <c r="ER27" s="631"/>
      <c r="ES27" s="94"/>
      <c r="ET27" s="631"/>
      <c r="EU27" s="631"/>
      <c r="EV27" s="631"/>
      <c r="EW27" s="631"/>
      <c r="EX27" s="94"/>
      <c r="EY27" s="631"/>
      <c r="EZ27" s="631"/>
      <c r="FA27" s="631"/>
      <c r="FB27" s="631"/>
      <c r="FC27" s="94"/>
      <c r="FD27" s="631"/>
      <c r="FE27" s="631"/>
      <c r="FF27" s="631"/>
      <c r="FG27" s="631"/>
      <c r="FH27" s="94"/>
      <c r="FI27" s="631"/>
      <c r="FJ27" s="631"/>
      <c r="FK27" s="631"/>
      <c r="FL27" s="631"/>
      <c r="FM27" s="94"/>
      <c r="FN27" s="631"/>
      <c r="FO27" s="631"/>
      <c r="FP27" s="631"/>
      <c r="FQ27" s="631"/>
      <c r="FR27" s="94"/>
      <c r="FS27" s="631"/>
      <c r="FT27" s="631"/>
      <c r="FU27" s="631"/>
      <c r="FV27" s="631"/>
      <c r="FW27" s="94"/>
      <c r="FX27" s="631"/>
      <c r="FY27" s="631"/>
      <c r="FZ27" s="631"/>
      <c r="GA27" s="631"/>
      <c r="GB27" s="94"/>
      <c r="GC27" s="631"/>
      <c r="GD27" s="631"/>
      <c r="GE27" s="631"/>
      <c r="GF27" s="631"/>
      <c r="GG27" s="94"/>
      <c r="GH27" s="631"/>
      <c r="GI27" s="631"/>
      <c r="GJ27" s="631"/>
      <c r="GK27" s="631"/>
      <c r="GL27" s="94"/>
      <c r="GM27" s="631"/>
      <c r="GN27" s="631"/>
      <c r="GO27" s="631"/>
      <c r="GP27" s="631"/>
      <c r="GQ27" s="94"/>
      <c r="GR27" s="631"/>
      <c r="GS27" s="631"/>
      <c r="GT27" s="631"/>
      <c r="GU27" s="631"/>
      <c r="GV27" s="94"/>
      <c r="GW27" s="631"/>
      <c r="GX27" s="631"/>
      <c r="GY27" s="631"/>
      <c r="GZ27" s="631"/>
      <c r="HA27" s="94"/>
      <c r="HB27" s="631"/>
      <c r="HC27" s="631"/>
      <c r="HD27" s="631"/>
      <c r="HE27" s="631"/>
      <c r="HF27" s="94"/>
      <c r="HG27" s="631"/>
      <c r="HH27" s="631"/>
      <c r="HI27" s="631"/>
      <c r="HJ27" s="631"/>
      <c r="HK27" s="94"/>
      <c r="HL27" s="631"/>
      <c r="HM27" s="631"/>
      <c r="HN27" s="631"/>
      <c r="HO27" s="631"/>
      <c r="HP27" s="94"/>
      <c r="HQ27" s="631"/>
      <c r="HR27" s="631"/>
      <c r="HS27" s="631"/>
      <c r="HT27" s="631"/>
      <c r="HU27" s="94"/>
      <c r="HV27" s="631"/>
      <c r="HW27" s="631"/>
      <c r="HX27" s="631"/>
      <c r="HY27" s="631"/>
      <c r="HZ27" s="94"/>
      <c r="IA27" s="631"/>
      <c r="IB27" s="631"/>
      <c r="IC27" s="631"/>
      <c r="ID27" s="631"/>
      <c r="IE27" s="94"/>
      <c r="IF27" s="631"/>
      <c r="IG27" s="631"/>
      <c r="IH27" s="631"/>
      <c r="II27" s="631"/>
      <c r="IJ27" s="94"/>
      <c r="IK27" s="631"/>
      <c r="IL27" s="631"/>
      <c r="IM27" s="631"/>
      <c r="IN27" s="631"/>
      <c r="IO27" s="94"/>
      <c r="IP27" s="631"/>
      <c r="IQ27" s="631"/>
      <c r="IR27" s="631"/>
      <c r="IS27" s="189"/>
      <c r="IT27" s="189"/>
      <c r="IU27" s="189"/>
      <c r="IV27" s="189"/>
    </row>
    <row r="28" spans="2:256" ht="24" customHeight="1" x14ac:dyDescent="0.3">
      <c r="B28" s="77" t="s">
        <v>42</v>
      </c>
      <c r="C28" s="648"/>
      <c r="D28" s="40"/>
      <c r="E28" s="648"/>
      <c r="F28" s="648"/>
      <c r="G28" s="648"/>
      <c r="H28" s="648"/>
      <c r="I28" s="40"/>
      <c r="J28" s="648"/>
      <c r="K28" s="648"/>
      <c r="L28" s="648"/>
      <c r="M28" s="648"/>
      <c r="N28" s="40"/>
      <c r="O28" s="648"/>
      <c r="P28" s="648"/>
      <c r="Q28" s="648"/>
      <c r="R28" s="648"/>
      <c r="S28" s="40"/>
      <c r="T28" s="648"/>
      <c r="U28" s="648"/>
      <c r="V28" s="648"/>
      <c r="W28" s="648"/>
      <c r="X28" s="40"/>
      <c r="Y28" s="648"/>
      <c r="Z28" s="648"/>
      <c r="AA28" s="648"/>
      <c r="AB28" s="648"/>
      <c r="AC28" s="40"/>
      <c r="AD28" s="648"/>
      <c r="AE28" s="648"/>
      <c r="AF28" s="648"/>
      <c r="AG28" s="648"/>
      <c r="AH28" s="40"/>
      <c r="AI28" s="648"/>
      <c r="AJ28" s="648"/>
      <c r="AK28" s="648"/>
      <c r="AL28" s="648"/>
      <c r="AM28" s="40"/>
      <c r="AN28" s="648"/>
      <c r="AO28" s="648"/>
      <c r="AP28" s="648"/>
      <c r="AQ28" s="648"/>
      <c r="AR28" s="40"/>
      <c r="AS28" s="648"/>
      <c r="AT28" s="648"/>
      <c r="AU28" s="648"/>
      <c r="AV28" s="648"/>
      <c r="AW28" s="40"/>
      <c r="AX28" s="648"/>
      <c r="AY28" s="648"/>
      <c r="AZ28" s="648"/>
      <c r="BA28" s="648"/>
      <c r="BB28" s="40"/>
      <c r="BC28" s="648"/>
      <c r="BD28" s="648"/>
      <c r="BE28" s="648"/>
      <c r="BF28" s="648"/>
      <c r="BG28" s="40"/>
      <c r="BH28" s="648"/>
      <c r="BI28" s="648"/>
      <c r="BJ28" s="648"/>
      <c r="BK28" s="648"/>
      <c r="BL28" s="40"/>
      <c r="BM28" s="648"/>
      <c r="BN28" s="648"/>
      <c r="BO28" s="648"/>
      <c r="BP28" s="648"/>
      <c r="BQ28" s="40"/>
      <c r="BR28" s="648"/>
      <c r="BS28" s="648"/>
      <c r="BT28" s="648"/>
      <c r="BU28" s="630"/>
      <c r="BV28" s="91"/>
      <c r="BW28" s="630"/>
      <c r="BX28" s="630"/>
      <c r="BY28" s="630"/>
      <c r="BZ28" s="630"/>
      <c r="CA28" s="91"/>
      <c r="CB28" s="630"/>
      <c r="CC28" s="630"/>
      <c r="CD28" s="630"/>
      <c r="CE28" s="630"/>
      <c r="CF28" s="91"/>
      <c r="CG28" s="630"/>
      <c r="CH28" s="630"/>
      <c r="CI28" s="630"/>
      <c r="CJ28" s="630"/>
      <c r="CK28" s="91"/>
      <c r="CL28" s="630"/>
      <c r="CM28" s="630"/>
      <c r="CN28" s="630"/>
      <c r="CO28" s="630"/>
      <c r="CP28" s="91"/>
      <c r="CQ28" s="630"/>
      <c r="CR28" s="630"/>
      <c r="CS28" s="630"/>
      <c r="CT28" s="630"/>
      <c r="CU28" s="91"/>
      <c r="CV28" s="630"/>
      <c r="CW28" s="630"/>
      <c r="CX28" s="630"/>
      <c r="CY28" s="630"/>
      <c r="CZ28" s="91"/>
      <c r="DA28" s="630"/>
      <c r="DB28" s="630"/>
      <c r="DC28" s="630"/>
      <c r="DD28" s="630"/>
      <c r="DE28" s="91"/>
      <c r="DF28" s="630"/>
      <c r="DG28" s="630"/>
      <c r="DH28" s="630"/>
      <c r="DI28" s="630"/>
      <c r="DJ28" s="91"/>
      <c r="DK28" s="630"/>
      <c r="DL28" s="630"/>
      <c r="DM28" s="630"/>
      <c r="DN28" s="630"/>
      <c r="DO28" s="91"/>
      <c r="DP28" s="630"/>
      <c r="DQ28" s="630"/>
      <c r="DR28" s="630"/>
      <c r="DS28" s="630"/>
      <c r="DT28" s="91"/>
      <c r="DU28" s="630"/>
      <c r="DV28" s="630"/>
      <c r="DW28" s="630"/>
      <c r="DX28" s="630"/>
      <c r="DY28" s="91"/>
      <c r="DZ28" s="630"/>
      <c r="EA28" s="630"/>
      <c r="EB28" s="630"/>
      <c r="EC28" s="630"/>
      <c r="ED28" s="91"/>
      <c r="EE28" s="630"/>
      <c r="EF28" s="630"/>
      <c r="EG28" s="630"/>
      <c r="EH28" s="630"/>
      <c r="EI28" s="91"/>
      <c r="EJ28" s="630"/>
      <c r="EK28" s="630"/>
      <c r="EL28" s="630"/>
      <c r="EM28" s="630"/>
      <c r="EN28" s="91"/>
      <c r="EO28" s="630"/>
      <c r="EP28" s="630"/>
      <c r="EQ28" s="630"/>
      <c r="ER28" s="630"/>
      <c r="ES28" s="91"/>
      <c r="ET28" s="630"/>
      <c r="EU28" s="630"/>
      <c r="EV28" s="630"/>
      <c r="EW28" s="630"/>
      <c r="EX28" s="91"/>
      <c r="EY28" s="630"/>
      <c r="EZ28" s="630"/>
      <c r="FA28" s="630"/>
      <c r="FB28" s="630"/>
      <c r="FC28" s="91"/>
      <c r="FD28" s="630"/>
      <c r="FE28" s="630"/>
      <c r="FF28" s="630"/>
      <c r="FG28" s="630"/>
      <c r="FH28" s="91"/>
      <c r="FI28" s="630"/>
      <c r="FJ28" s="630"/>
      <c r="FK28" s="630"/>
      <c r="FL28" s="630"/>
      <c r="FM28" s="91"/>
      <c r="FN28" s="630"/>
      <c r="FO28" s="630"/>
      <c r="FP28" s="630"/>
      <c r="FQ28" s="630"/>
      <c r="FR28" s="91"/>
      <c r="FS28" s="630"/>
      <c r="FT28" s="630"/>
      <c r="FU28" s="630"/>
      <c r="FV28" s="630"/>
      <c r="FW28" s="91"/>
      <c r="FX28" s="630"/>
      <c r="FY28" s="630"/>
      <c r="FZ28" s="630"/>
      <c r="GA28" s="630"/>
      <c r="GB28" s="91"/>
      <c r="GC28" s="630"/>
      <c r="GD28" s="630"/>
      <c r="GE28" s="630"/>
      <c r="GF28" s="630"/>
      <c r="GG28" s="91"/>
      <c r="GH28" s="630"/>
      <c r="GI28" s="630"/>
      <c r="GJ28" s="630"/>
      <c r="GK28" s="630"/>
      <c r="GL28" s="91"/>
      <c r="GM28" s="630"/>
      <c r="GN28" s="630"/>
      <c r="GO28" s="630"/>
      <c r="GP28" s="630"/>
      <c r="GQ28" s="91"/>
      <c r="GR28" s="630"/>
      <c r="GS28" s="630"/>
      <c r="GT28" s="630"/>
      <c r="GU28" s="630"/>
      <c r="GV28" s="91"/>
      <c r="GW28" s="630"/>
      <c r="GX28" s="630"/>
      <c r="GY28" s="630"/>
      <c r="GZ28" s="630"/>
      <c r="HA28" s="91"/>
      <c r="HB28" s="630"/>
      <c r="HC28" s="630"/>
      <c r="HD28" s="630"/>
      <c r="HE28" s="630"/>
      <c r="HF28" s="91"/>
      <c r="HG28" s="630"/>
      <c r="HH28" s="630"/>
      <c r="HI28" s="630"/>
      <c r="HJ28" s="630"/>
      <c r="HK28" s="91"/>
      <c r="HL28" s="630"/>
      <c r="HM28" s="630"/>
      <c r="HN28" s="630"/>
      <c r="HO28" s="630"/>
      <c r="HP28" s="91"/>
      <c r="HQ28" s="630"/>
      <c r="HR28" s="630"/>
      <c r="HS28" s="630"/>
      <c r="HT28" s="630"/>
      <c r="HU28" s="91"/>
      <c r="HV28" s="630"/>
      <c r="HW28" s="630"/>
      <c r="HX28" s="630"/>
      <c r="HY28" s="630"/>
      <c r="HZ28" s="91"/>
      <c r="IA28" s="630"/>
      <c r="IB28" s="630"/>
      <c r="IC28" s="630"/>
      <c r="ID28" s="630"/>
      <c r="IE28" s="91"/>
      <c r="IF28" s="630"/>
      <c r="IG28" s="630"/>
      <c r="IH28" s="630"/>
      <c r="II28" s="630"/>
      <c r="IJ28" s="91"/>
      <c r="IK28" s="630"/>
      <c r="IL28" s="630"/>
      <c r="IM28" s="630"/>
      <c r="IN28" s="630"/>
      <c r="IO28" s="91"/>
      <c r="IP28" s="630"/>
      <c r="IQ28" s="630"/>
      <c r="IR28" s="630"/>
      <c r="IS28" s="189"/>
      <c r="IT28" s="189"/>
      <c r="IU28" s="189"/>
      <c r="IV28" s="189"/>
    </row>
    <row r="29" spans="2:256" ht="15.6" x14ac:dyDescent="0.3">
      <c r="B29" s="79" t="s">
        <v>43</v>
      </c>
      <c r="C29" s="650"/>
      <c r="D29" s="83"/>
      <c r="E29" s="650"/>
      <c r="F29" s="650"/>
      <c r="G29" s="650"/>
      <c r="H29" s="650"/>
      <c r="I29" s="83"/>
      <c r="J29" s="650"/>
      <c r="K29" s="650"/>
      <c r="L29" s="650"/>
      <c r="M29" s="650"/>
      <c r="N29" s="83"/>
      <c r="O29" s="650"/>
      <c r="P29" s="650"/>
      <c r="Q29" s="650"/>
      <c r="R29" s="650"/>
      <c r="S29" s="83"/>
      <c r="T29" s="650"/>
      <c r="U29" s="650"/>
      <c r="V29" s="650"/>
      <c r="W29" s="650"/>
      <c r="X29" s="83"/>
      <c r="Y29" s="650"/>
      <c r="Z29" s="650"/>
      <c r="AA29" s="650"/>
      <c r="AB29" s="650"/>
      <c r="AC29" s="83"/>
      <c r="AD29" s="650"/>
      <c r="AE29" s="650"/>
      <c r="AF29" s="650"/>
      <c r="AG29" s="650"/>
      <c r="AH29" s="83"/>
      <c r="AI29" s="650"/>
      <c r="AJ29" s="650"/>
      <c r="AK29" s="650"/>
      <c r="AL29" s="650"/>
      <c r="AM29" s="83"/>
      <c r="AN29" s="650"/>
      <c r="AO29" s="650"/>
      <c r="AP29" s="650"/>
      <c r="AQ29" s="650"/>
      <c r="AR29" s="83"/>
      <c r="AS29" s="650"/>
      <c r="AT29" s="650"/>
      <c r="AU29" s="650"/>
      <c r="AV29" s="650"/>
      <c r="AW29" s="83"/>
      <c r="AX29" s="650"/>
      <c r="AY29" s="650"/>
      <c r="AZ29" s="650"/>
      <c r="BA29" s="650"/>
      <c r="BB29" s="83"/>
      <c r="BC29" s="650"/>
      <c r="BD29" s="650"/>
      <c r="BE29" s="650"/>
      <c r="BF29" s="650"/>
      <c r="BG29" s="83"/>
      <c r="BH29" s="650"/>
      <c r="BI29" s="650"/>
      <c r="BJ29" s="650"/>
      <c r="BK29" s="650"/>
      <c r="BL29" s="83"/>
      <c r="BM29" s="650"/>
      <c r="BN29" s="650"/>
      <c r="BO29" s="650"/>
      <c r="BP29" s="650"/>
      <c r="BQ29" s="83"/>
      <c r="BR29" s="650"/>
      <c r="BS29" s="650"/>
      <c r="BT29" s="650"/>
      <c r="BU29" s="631"/>
      <c r="BV29" s="94"/>
      <c r="BW29" s="631"/>
      <c r="BX29" s="631"/>
      <c r="BY29" s="631"/>
      <c r="BZ29" s="631"/>
      <c r="CA29" s="94"/>
      <c r="CB29" s="631"/>
      <c r="CC29" s="631"/>
      <c r="CD29" s="631"/>
      <c r="CE29" s="631"/>
      <c r="CF29" s="94"/>
      <c r="CG29" s="631"/>
      <c r="CH29" s="631"/>
      <c r="CI29" s="631"/>
      <c r="CJ29" s="631"/>
      <c r="CK29" s="94"/>
      <c r="CL29" s="631"/>
      <c r="CM29" s="631"/>
      <c r="CN29" s="631"/>
      <c r="CO29" s="631"/>
      <c r="CP29" s="94"/>
      <c r="CQ29" s="631"/>
      <c r="CR29" s="631"/>
      <c r="CS29" s="631"/>
      <c r="CT29" s="631"/>
      <c r="CU29" s="94"/>
      <c r="CV29" s="631"/>
      <c r="CW29" s="631"/>
      <c r="CX29" s="631"/>
      <c r="CY29" s="631"/>
      <c r="CZ29" s="94"/>
      <c r="DA29" s="631"/>
      <c r="DB29" s="631"/>
      <c r="DC29" s="631"/>
      <c r="DD29" s="631"/>
      <c r="DE29" s="94"/>
      <c r="DF29" s="631"/>
      <c r="DG29" s="631"/>
      <c r="DH29" s="631"/>
      <c r="DI29" s="631"/>
      <c r="DJ29" s="94"/>
      <c r="DK29" s="631"/>
      <c r="DL29" s="631"/>
      <c r="DM29" s="631"/>
      <c r="DN29" s="631"/>
      <c r="DO29" s="94"/>
      <c r="DP29" s="631"/>
      <c r="DQ29" s="631"/>
      <c r="DR29" s="631"/>
      <c r="DS29" s="631"/>
      <c r="DT29" s="94"/>
      <c r="DU29" s="631"/>
      <c r="DV29" s="631"/>
      <c r="DW29" s="631"/>
      <c r="DX29" s="631"/>
      <c r="DY29" s="94"/>
      <c r="DZ29" s="631"/>
      <c r="EA29" s="631"/>
      <c r="EB29" s="631"/>
      <c r="EC29" s="631"/>
      <c r="ED29" s="94"/>
      <c r="EE29" s="631"/>
      <c r="EF29" s="631"/>
      <c r="EG29" s="631"/>
      <c r="EH29" s="631"/>
      <c r="EI29" s="94"/>
      <c r="EJ29" s="631"/>
      <c r="EK29" s="631"/>
      <c r="EL29" s="631"/>
      <c r="EM29" s="631"/>
      <c r="EN29" s="94"/>
      <c r="EO29" s="631"/>
      <c r="EP29" s="631"/>
      <c r="EQ29" s="631"/>
      <c r="ER29" s="631"/>
      <c r="ES29" s="94"/>
      <c r="ET29" s="631"/>
      <c r="EU29" s="631"/>
      <c r="EV29" s="631"/>
      <c r="EW29" s="631"/>
      <c r="EX29" s="94"/>
      <c r="EY29" s="631"/>
      <c r="EZ29" s="631"/>
      <c r="FA29" s="631"/>
      <c r="FB29" s="631"/>
      <c r="FC29" s="94"/>
      <c r="FD29" s="631"/>
      <c r="FE29" s="631"/>
      <c r="FF29" s="631"/>
      <c r="FG29" s="631"/>
      <c r="FH29" s="94"/>
      <c r="FI29" s="631"/>
      <c r="FJ29" s="631"/>
      <c r="FK29" s="631"/>
      <c r="FL29" s="631"/>
      <c r="FM29" s="94"/>
      <c r="FN29" s="631"/>
      <c r="FO29" s="631"/>
      <c r="FP29" s="631"/>
      <c r="FQ29" s="631"/>
      <c r="FR29" s="94"/>
      <c r="FS29" s="631"/>
      <c r="FT29" s="631"/>
      <c r="FU29" s="631"/>
      <c r="FV29" s="631"/>
      <c r="FW29" s="94"/>
      <c r="FX29" s="631"/>
      <c r="FY29" s="631"/>
      <c r="FZ29" s="631"/>
      <c r="GA29" s="631"/>
      <c r="GB29" s="94"/>
      <c r="GC29" s="631"/>
      <c r="GD29" s="631"/>
      <c r="GE29" s="631"/>
      <c r="GF29" s="631"/>
      <c r="GG29" s="94"/>
      <c r="GH29" s="631"/>
      <c r="GI29" s="631"/>
      <c r="GJ29" s="631"/>
      <c r="GK29" s="631"/>
      <c r="GL29" s="94"/>
      <c r="GM29" s="631"/>
      <c r="GN29" s="631"/>
      <c r="GO29" s="631"/>
      <c r="GP29" s="631"/>
      <c r="GQ29" s="94"/>
      <c r="GR29" s="631"/>
      <c r="GS29" s="631"/>
      <c r="GT29" s="631"/>
      <c r="GU29" s="631"/>
      <c r="GV29" s="94"/>
      <c r="GW29" s="631"/>
      <c r="GX29" s="631"/>
      <c r="GY29" s="631"/>
      <c r="GZ29" s="631"/>
      <c r="HA29" s="94"/>
      <c r="HB29" s="631"/>
      <c r="HC29" s="631"/>
      <c r="HD29" s="631"/>
      <c r="HE29" s="631"/>
      <c r="HF29" s="94"/>
      <c r="HG29" s="631"/>
      <c r="HH29" s="631"/>
      <c r="HI29" s="631"/>
      <c r="HJ29" s="631"/>
      <c r="HK29" s="94"/>
      <c r="HL29" s="631"/>
      <c r="HM29" s="631"/>
      <c r="HN29" s="631"/>
      <c r="HO29" s="631"/>
      <c r="HP29" s="94"/>
      <c r="HQ29" s="631"/>
      <c r="HR29" s="631"/>
      <c r="HS29" s="631"/>
      <c r="HT29" s="631"/>
      <c r="HU29" s="94"/>
      <c r="HV29" s="631"/>
      <c r="HW29" s="631"/>
      <c r="HX29" s="631"/>
      <c r="HY29" s="631"/>
      <c r="HZ29" s="94"/>
      <c r="IA29" s="631"/>
      <c r="IB29" s="631"/>
      <c r="IC29" s="631"/>
      <c r="ID29" s="631"/>
      <c r="IE29" s="94"/>
      <c r="IF29" s="631"/>
      <c r="IG29" s="631"/>
      <c r="IH29" s="631"/>
      <c r="II29" s="631"/>
      <c r="IJ29" s="94"/>
      <c r="IK29" s="631"/>
      <c r="IL29" s="631"/>
      <c r="IM29" s="631"/>
      <c r="IN29" s="631"/>
      <c r="IO29" s="94"/>
      <c r="IP29" s="631"/>
      <c r="IQ29" s="631"/>
      <c r="IR29" s="631"/>
      <c r="IS29" s="189"/>
      <c r="IT29" s="189"/>
      <c r="IU29" s="189"/>
      <c r="IV29" s="189"/>
    </row>
    <row r="30" spans="2:256" ht="26.25" customHeight="1" x14ac:dyDescent="0.3">
      <c r="B30" s="77" t="s">
        <v>32</v>
      </c>
      <c r="C30" s="648"/>
      <c r="D30" s="40"/>
      <c r="E30" s="648"/>
      <c r="F30" s="648"/>
      <c r="G30" s="648"/>
      <c r="H30" s="648"/>
      <c r="I30" s="40"/>
      <c r="J30" s="648"/>
      <c r="K30" s="648"/>
      <c r="L30" s="648"/>
      <c r="M30" s="648"/>
      <c r="N30" s="40"/>
      <c r="O30" s="648"/>
      <c r="P30" s="648"/>
      <c r="Q30" s="648"/>
      <c r="R30" s="648"/>
      <c r="S30" s="40"/>
      <c r="T30" s="648"/>
      <c r="U30" s="648"/>
      <c r="V30" s="648"/>
      <c r="W30" s="648"/>
      <c r="X30" s="40"/>
      <c r="Y30" s="648"/>
      <c r="Z30" s="648"/>
      <c r="AA30" s="648"/>
      <c r="AB30" s="648"/>
      <c r="AC30" s="40"/>
      <c r="AD30" s="648"/>
      <c r="AE30" s="648"/>
      <c r="AF30" s="648"/>
      <c r="AG30" s="648"/>
      <c r="AH30" s="40"/>
      <c r="AI30" s="648"/>
      <c r="AJ30" s="648"/>
      <c r="AK30" s="648"/>
      <c r="AL30" s="648"/>
      <c r="AM30" s="40"/>
      <c r="AN30" s="648"/>
      <c r="AO30" s="648"/>
      <c r="AP30" s="648"/>
      <c r="AQ30" s="648"/>
      <c r="AR30" s="40"/>
      <c r="AS30" s="648"/>
      <c r="AT30" s="648"/>
      <c r="AU30" s="648"/>
      <c r="AV30" s="648"/>
      <c r="AW30" s="40"/>
      <c r="AX30" s="648"/>
      <c r="AY30" s="648"/>
      <c r="AZ30" s="648"/>
      <c r="BA30" s="648"/>
      <c r="BB30" s="40"/>
      <c r="BC30" s="648"/>
      <c r="BD30" s="648"/>
      <c r="BE30" s="648"/>
      <c r="BF30" s="648"/>
      <c r="BG30" s="40"/>
      <c r="BH30" s="648"/>
      <c r="BI30" s="648"/>
      <c r="BJ30" s="648"/>
      <c r="BK30" s="648"/>
      <c r="BL30" s="40"/>
      <c r="BM30" s="648"/>
      <c r="BN30" s="648"/>
      <c r="BO30" s="648"/>
      <c r="BP30" s="648"/>
      <c r="BQ30" s="40"/>
      <c r="BR30" s="648"/>
      <c r="BS30" s="648"/>
      <c r="BT30" s="648"/>
      <c r="BU30" s="630"/>
      <c r="BV30" s="91"/>
      <c r="BW30" s="630"/>
      <c r="BX30" s="630"/>
      <c r="BY30" s="630"/>
      <c r="BZ30" s="630"/>
      <c r="CA30" s="91"/>
      <c r="CB30" s="630"/>
      <c r="CC30" s="630"/>
      <c r="CD30" s="630"/>
      <c r="CE30" s="630"/>
      <c r="CF30" s="91"/>
      <c r="CG30" s="630"/>
      <c r="CH30" s="630"/>
      <c r="CI30" s="630"/>
      <c r="CJ30" s="630"/>
      <c r="CK30" s="91"/>
      <c r="CL30" s="630"/>
      <c r="CM30" s="630"/>
      <c r="CN30" s="630"/>
      <c r="CO30" s="630"/>
      <c r="CP30" s="91"/>
      <c r="CQ30" s="630"/>
      <c r="CR30" s="630"/>
      <c r="CS30" s="630"/>
      <c r="CT30" s="630"/>
      <c r="CU30" s="91"/>
      <c r="CV30" s="630"/>
      <c r="CW30" s="630"/>
      <c r="CX30" s="630"/>
      <c r="CY30" s="630"/>
      <c r="CZ30" s="91"/>
      <c r="DA30" s="630"/>
      <c r="DB30" s="630"/>
      <c r="DC30" s="630"/>
      <c r="DD30" s="630"/>
      <c r="DE30" s="91"/>
      <c r="DF30" s="630"/>
      <c r="DG30" s="630"/>
      <c r="DH30" s="630"/>
      <c r="DI30" s="630"/>
      <c r="DJ30" s="91"/>
      <c r="DK30" s="630"/>
      <c r="DL30" s="630"/>
      <c r="DM30" s="630"/>
      <c r="DN30" s="630"/>
      <c r="DO30" s="91"/>
      <c r="DP30" s="630"/>
      <c r="DQ30" s="630"/>
      <c r="DR30" s="630"/>
      <c r="DS30" s="630"/>
      <c r="DT30" s="91"/>
      <c r="DU30" s="630"/>
      <c r="DV30" s="630"/>
      <c r="DW30" s="630"/>
      <c r="DX30" s="630"/>
      <c r="DY30" s="91"/>
      <c r="DZ30" s="630"/>
      <c r="EA30" s="630"/>
      <c r="EB30" s="630"/>
      <c r="EC30" s="630"/>
      <c r="ED30" s="91"/>
      <c r="EE30" s="630"/>
      <c r="EF30" s="630"/>
      <c r="EG30" s="630"/>
      <c r="EH30" s="630"/>
      <c r="EI30" s="91"/>
      <c r="EJ30" s="630"/>
      <c r="EK30" s="630"/>
      <c r="EL30" s="630"/>
      <c r="EM30" s="630"/>
      <c r="EN30" s="91"/>
      <c r="EO30" s="630"/>
      <c r="EP30" s="630"/>
      <c r="EQ30" s="630"/>
      <c r="ER30" s="630"/>
      <c r="ES30" s="91"/>
      <c r="ET30" s="630"/>
      <c r="EU30" s="630"/>
      <c r="EV30" s="630"/>
      <c r="EW30" s="630"/>
      <c r="EX30" s="91"/>
      <c r="EY30" s="630"/>
      <c r="EZ30" s="630"/>
      <c r="FA30" s="630"/>
      <c r="FB30" s="630"/>
      <c r="FC30" s="91"/>
      <c r="FD30" s="630"/>
      <c r="FE30" s="630"/>
      <c r="FF30" s="630"/>
      <c r="FG30" s="630"/>
      <c r="FH30" s="91"/>
      <c r="FI30" s="630"/>
      <c r="FJ30" s="630"/>
      <c r="FK30" s="630"/>
      <c r="FL30" s="630"/>
      <c r="FM30" s="91"/>
      <c r="FN30" s="630"/>
      <c r="FO30" s="630"/>
      <c r="FP30" s="630"/>
      <c r="FQ30" s="630"/>
      <c r="FR30" s="91"/>
      <c r="FS30" s="630"/>
      <c r="FT30" s="630"/>
      <c r="FU30" s="630"/>
      <c r="FV30" s="630"/>
      <c r="FW30" s="91"/>
      <c r="FX30" s="630"/>
      <c r="FY30" s="630"/>
      <c r="FZ30" s="630"/>
      <c r="GA30" s="630"/>
      <c r="GB30" s="91"/>
      <c r="GC30" s="630"/>
      <c r="GD30" s="630"/>
      <c r="GE30" s="630"/>
      <c r="GF30" s="630"/>
      <c r="GG30" s="91"/>
      <c r="GH30" s="630"/>
      <c r="GI30" s="630"/>
      <c r="GJ30" s="630"/>
      <c r="GK30" s="630"/>
      <c r="GL30" s="91"/>
      <c r="GM30" s="630"/>
      <c r="GN30" s="630"/>
      <c r="GO30" s="630"/>
      <c r="GP30" s="630"/>
      <c r="GQ30" s="91"/>
      <c r="GR30" s="630"/>
      <c r="GS30" s="630"/>
      <c r="GT30" s="630"/>
      <c r="GU30" s="630"/>
      <c r="GV30" s="91"/>
      <c r="GW30" s="630"/>
      <c r="GX30" s="630"/>
      <c r="GY30" s="630"/>
      <c r="GZ30" s="630"/>
      <c r="HA30" s="91"/>
      <c r="HB30" s="630"/>
      <c r="HC30" s="630"/>
      <c r="HD30" s="630"/>
      <c r="HE30" s="630"/>
      <c r="HF30" s="91"/>
      <c r="HG30" s="630"/>
      <c r="HH30" s="630"/>
      <c r="HI30" s="630"/>
      <c r="HJ30" s="630"/>
      <c r="HK30" s="91"/>
      <c r="HL30" s="630"/>
      <c r="HM30" s="630"/>
      <c r="HN30" s="630"/>
      <c r="HO30" s="630"/>
      <c r="HP30" s="91"/>
      <c r="HQ30" s="630"/>
      <c r="HR30" s="630"/>
      <c r="HS30" s="630"/>
      <c r="HT30" s="630"/>
      <c r="HU30" s="91"/>
      <c r="HV30" s="630"/>
      <c r="HW30" s="630"/>
      <c r="HX30" s="630"/>
      <c r="HY30" s="630"/>
      <c r="HZ30" s="91"/>
      <c r="IA30" s="630"/>
      <c r="IB30" s="630"/>
      <c r="IC30" s="630"/>
      <c r="ID30" s="630"/>
      <c r="IE30" s="91"/>
      <c r="IF30" s="630"/>
      <c r="IG30" s="630"/>
      <c r="IH30" s="630"/>
      <c r="II30" s="630"/>
      <c r="IJ30" s="91"/>
      <c r="IK30" s="630"/>
      <c r="IL30" s="630"/>
      <c r="IM30" s="630"/>
      <c r="IN30" s="630"/>
      <c r="IO30" s="91"/>
      <c r="IP30" s="630"/>
      <c r="IQ30" s="630"/>
      <c r="IR30" s="630"/>
      <c r="IS30" s="189"/>
      <c r="IT30" s="189"/>
      <c r="IU30" s="189"/>
      <c r="IV30" s="189"/>
    </row>
    <row r="31" spans="2:256" ht="26.25" customHeight="1" x14ac:dyDescent="0.3">
      <c r="B31" s="84" t="s">
        <v>33</v>
      </c>
      <c r="C31" s="649"/>
      <c r="D31" s="82"/>
      <c r="E31" s="649"/>
      <c r="F31" s="649"/>
      <c r="G31" s="649"/>
      <c r="H31" s="649"/>
      <c r="I31" s="82"/>
      <c r="J31" s="649"/>
      <c r="K31" s="649"/>
      <c r="L31" s="649"/>
      <c r="M31" s="649"/>
      <c r="N31" s="82"/>
      <c r="O31" s="649"/>
      <c r="P31" s="649"/>
      <c r="Q31" s="649"/>
      <c r="R31" s="649"/>
      <c r="S31" s="82"/>
      <c r="T31" s="649"/>
      <c r="U31" s="649"/>
      <c r="V31" s="649"/>
      <c r="W31" s="649"/>
      <c r="X31" s="82"/>
      <c r="Y31" s="649"/>
      <c r="Z31" s="649"/>
      <c r="AA31" s="649"/>
      <c r="AB31" s="649"/>
      <c r="AC31" s="82"/>
      <c r="AD31" s="649"/>
      <c r="AE31" s="649"/>
      <c r="AF31" s="649"/>
      <c r="AG31" s="649"/>
      <c r="AH31" s="82"/>
      <c r="AI31" s="649"/>
      <c r="AJ31" s="649"/>
      <c r="AK31" s="649"/>
      <c r="AL31" s="649"/>
      <c r="AM31" s="82"/>
      <c r="AN31" s="649"/>
      <c r="AO31" s="649"/>
      <c r="AP31" s="649"/>
      <c r="AQ31" s="649"/>
      <c r="AR31" s="82"/>
      <c r="AS31" s="649"/>
      <c r="AT31" s="649"/>
      <c r="AU31" s="649"/>
      <c r="AV31" s="649"/>
      <c r="AW31" s="82"/>
      <c r="AX31" s="649"/>
      <c r="AY31" s="649"/>
      <c r="AZ31" s="649"/>
      <c r="BA31" s="649"/>
      <c r="BB31" s="82"/>
      <c r="BC31" s="649"/>
      <c r="BD31" s="649"/>
      <c r="BE31" s="649"/>
      <c r="BF31" s="649"/>
      <c r="BG31" s="82"/>
      <c r="BH31" s="649"/>
      <c r="BI31" s="649"/>
      <c r="BJ31" s="649"/>
      <c r="BK31" s="649"/>
      <c r="BL31" s="82"/>
      <c r="BM31" s="649"/>
      <c r="BN31" s="649"/>
      <c r="BO31" s="649"/>
      <c r="BP31" s="649"/>
      <c r="BQ31" s="82"/>
      <c r="BR31" s="649"/>
      <c r="BS31" s="649"/>
      <c r="BT31" s="649"/>
      <c r="BU31" s="632"/>
      <c r="BV31" s="93"/>
      <c r="BW31" s="632"/>
      <c r="BX31" s="632"/>
      <c r="BY31" s="632"/>
      <c r="BZ31" s="632"/>
      <c r="CA31" s="93"/>
      <c r="CB31" s="632"/>
      <c r="CC31" s="632"/>
      <c r="CD31" s="632"/>
      <c r="CE31" s="632"/>
      <c r="CF31" s="93"/>
      <c r="CG31" s="632"/>
      <c r="CH31" s="632"/>
      <c r="CI31" s="632"/>
      <c r="CJ31" s="632"/>
      <c r="CK31" s="93"/>
      <c r="CL31" s="632"/>
      <c r="CM31" s="632"/>
      <c r="CN31" s="632"/>
      <c r="CO31" s="632"/>
      <c r="CP31" s="93"/>
      <c r="CQ31" s="632"/>
      <c r="CR31" s="632"/>
      <c r="CS31" s="632"/>
      <c r="CT31" s="632"/>
      <c r="CU31" s="93"/>
      <c r="CV31" s="632"/>
      <c r="CW31" s="632"/>
      <c r="CX31" s="632"/>
      <c r="CY31" s="632"/>
      <c r="CZ31" s="93"/>
      <c r="DA31" s="632"/>
      <c r="DB31" s="632"/>
      <c r="DC31" s="632"/>
      <c r="DD31" s="632"/>
      <c r="DE31" s="93"/>
      <c r="DF31" s="632"/>
      <c r="DG31" s="632"/>
      <c r="DH31" s="632"/>
      <c r="DI31" s="632"/>
      <c r="DJ31" s="93"/>
      <c r="DK31" s="632"/>
      <c r="DL31" s="632"/>
      <c r="DM31" s="632"/>
      <c r="DN31" s="632"/>
      <c r="DO31" s="93"/>
      <c r="DP31" s="632"/>
      <c r="DQ31" s="632"/>
      <c r="DR31" s="632"/>
      <c r="DS31" s="632"/>
      <c r="DT31" s="93"/>
      <c r="DU31" s="632"/>
      <c r="DV31" s="632"/>
      <c r="DW31" s="632"/>
      <c r="DX31" s="632"/>
      <c r="DY31" s="93"/>
      <c r="DZ31" s="632"/>
      <c r="EA31" s="632"/>
      <c r="EB31" s="632"/>
      <c r="EC31" s="632"/>
      <c r="ED31" s="93"/>
      <c r="EE31" s="632"/>
      <c r="EF31" s="632"/>
      <c r="EG31" s="632"/>
      <c r="EH31" s="632"/>
      <c r="EI31" s="93"/>
      <c r="EJ31" s="632"/>
      <c r="EK31" s="632"/>
      <c r="EL31" s="632"/>
      <c r="EM31" s="632"/>
      <c r="EN31" s="93"/>
      <c r="EO31" s="632"/>
      <c r="EP31" s="632"/>
      <c r="EQ31" s="632"/>
      <c r="ER31" s="632"/>
      <c r="ES31" s="93"/>
      <c r="ET31" s="632"/>
      <c r="EU31" s="632"/>
      <c r="EV31" s="632"/>
      <c r="EW31" s="632"/>
      <c r="EX31" s="93"/>
      <c r="EY31" s="632"/>
      <c r="EZ31" s="632"/>
      <c r="FA31" s="632"/>
      <c r="FB31" s="632"/>
      <c r="FC31" s="93"/>
      <c r="FD31" s="632"/>
      <c r="FE31" s="632"/>
      <c r="FF31" s="632"/>
      <c r="FG31" s="632"/>
      <c r="FH31" s="93"/>
      <c r="FI31" s="632"/>
      <c r="FJ31" s="632"/>
      <c r="FK31" s="632"/>
      <c r="FL31" s="632"/>
      <c r="FM31" s="93"/>
      <c r="FN31" s="632"/>
      <c r="FO31" s="632"/>
      <c r="FP31" s="632"/>
      <c r="FQ31" s="632"/>
      <c r="FR31" s="93"/>
      <c r="FS31" s="632"/>
      <c r="FT31" s="632"/>
      <c r="FU31" s="632"/>
      <c r="FV31" s="632"/>
      <c r="FW31" s="93"/>
      <c r="FX31" s="632"/>
      <c r="FY31" s="632"/>
      <c r="FZ31" s="632"/>
      <c r="GA31" s="632"/>
      <c r="GB31" s="93"/>
      <c r="GC31" s="632"/>
      <c r="GD31" s="632"/>
      <c r="GE31" s="632"/>
      <c r="GF31" s="632"/>
      <c r="GG31" s="93"/>
      <c r="GH31" s="632"/>
      <c r="GI31" s="632"/>
      <c r="GJ31" s="632"/>
      <c r="GK31" s="632"/>
      <c r="GL31" s="93"/>
      <c r="GM31" s="632"/>
      <c r="GN31" s="632"/>
      <c r="GO31" s="632"/>
      <c r="GP31" s="632"/>
      <c r="GQ31" s="93"/>
      <c r="GR31" s="632"/>
      <c r="GS31" s="632"/>
      <c r="GT31" s="632"/>
      <c r="GU31" s="632"/>
      <c r="GV31" s="93"/>
      <c r="GW31" s="632"/>
      <c r="GX31" s="632"/>
      <c r="GY31" s="632"/>
      <c r="GZ31" s="632"/>
      <c r="HA31" s="93"/>
      <c r="HB31" s="632"/>
      <c r="HC31" s="632"/>
      <c r="HD31" s="632"/>
      <c r="HE31" s="632"/>
      <c r="HF31" s="93"/>
      <c r="HG31" s="632"/>
      <c r="HH31" s="632"/>
      <c r="HI31" s="632"/>
      <c r="HJ31" s="632"/>
      <c r="HK31" s="93"/>
      <c r="HL31" s="632"/>
      <c r="HM31" s="632"/>
      <c r="HN31" s="632"/>
      <c r="HO31" s="632"/>
      <c r="HP31" s="93"/>
      <c r="HQ31" s="632"/>
      <c r="HR31" s="632"/>
      <c r="HS31" s="632"/>
      <c r="HT31" s="632"/>
      <c r="HU31" s="93"/>
      <c r="HV31" s="632"/>
      <c r="HW31" s="632"/>
      <c r="HX31" s="632"/>
      <c r="HY31" s="632"/>
      <c r="HZ31" s="93"/>
      <c r="IA31" s="632"/>
      <c r="IB31" s="632"/>
      <c r="IC31" s="632"/>
      <c r="ID31" s="632"/>
      <c r="IE31" s="93"/>
      <c r="IF31" s="632"/>
      <c r="IG31" s="632"/>
      <c r="IH31" s="632"/>
      <c r="II31" s="632"/>
      <c r="IJ31" s="93"/>
      <c r="IK31" s="632"/>
      <c r="IL31" s="632"/>
      <c r="IM31" s="632"/>
      <c r="IN31" s="632"/>
      <c r="IO31" s="93"/>
      <c r="IP31" s="632"/>
      <c r="IQ31" s="632"/>
      <c r="IR31" s="632"/>
      <c r="IS31" s="189"/>
      <c r="IT31" s="189"/>
      <c r="IU31" s="189"/>
      <c r="IV31" s="189"/>
    </row>
    <row r="32" spans="2:256" ht="21.75" customHeight="1" x14ac:dyDescent="0.3">
      <c r="B32" s="79" t="s">
        <v>34</v>
      </c>
      <c r="C32" s="650"/>
      <c r="D32" s="83"/>
      <c r="E32" s="650"/>
      <c r="F32" s="650"/>
      <c r="G32" s="650"/>
      <c r="H32" s="650"/>
      <c r="I32" s="83"/>
      <c r="J32" s="650"/>
      <c r="K32" s="650"/>
      <c r="L32" s="650"/>
      <c r="M32" s="650"/>
      <c r="N32" s="83"/>
      <c r="O32" s="650"/>
      <c r="P32" s="650"/>
      <c r="Q32" s="650"/>
      <c r="R32" s="650"/>
      <c r="S32" s="83"/>
      <c r="T32" s="650"/>
      <c r="U32" s="650"/>
      <c r="V32" s="650"/>
      <c r="W32" s="650"/>
      <c r="X32" s="83"/>
      <c r="Y32" s="650"/>
      <c r="Z32" s="650"/>
      <c r="AA32" s="650"/>
      <c r="AB32" s="650"/>
      <c r="AC32" s="83"/>
      <c r="AD32" s="650"/>
      <c r="AE32" s="650"/>
      <c r="AF32" s="650"/>
      <c r="AG32" s="650"/>
      <c r="AH32" s="83"/>
      <c r="AI32" s="650"/>
      <c r="AJ32" s="650"/>
      <c r="AK32" s="650"/>
      <c r="AL32" s="650"/>
      <c r="AM32" s="83"/>
      <c r="AN32" s="650"/>
      <c r="AO32" s="650"/>
      <c r="AP32" s="650"/>
      <c r="AQ32" s="650"/>
      <c r="AR32" s="83"/>
      <c r="AS32" s="650"/>
      <c r="AT32" s="650"/>
      <c r="AU32" s="650"/>
      <c r="AV32" s="650"/>
      <c r="AW32" s="83"/>
      <c r="AX32" s="650"/>
      <c r="AY32" s="650"/>
      <c r="AZ32" s="650"/>
      <c r="BA32" s="650"/>
      <c r="BB32" s="83"/>
      <c r="BC32" s="650"/>
      <c r="BD32" s="650"/>
      <c r="BE32" s="650"/>
      <c r="BF32" s="650"/>
      <c r="BG32" s="83"/>
      <c r="BH32" s="650"/>
      <c r="BI32" s="650"/>
      <c r="BJ32" s="650"/>
      <c r="BK32" s="650"/>
      <c r="BL32" s="83"/>
      <c r="BM32" s="650"/>
      <c r="BN32" s="650"/>
      <c r="BO32" s="650"/>
      <c r="BP32" s="650"/>
      <c r="BQ32" s="83"/>
      <c r="BR32" s="650"/>
      <c r="BS32" s="650"/>
      <c r="BT32" s="650"/>
      <c r="BU32" s="631"/>
      <c r="BV32" s="94"/>
      <c r="BW32" s="631"/>
      <c r="BX32" s="631"/>
      <c r="BY32" s="631"/>
      <c r="BZ32" s="631"/>
      <c r="CA32" s="94"/>
      <c r="CB32" s="631"/>
      <c r="CC32" s="631"/>
      <c r="CD32" s="631"/>
      <c r="CE32" s="631"/>
      <c r="CF32" s="94"/>
      <c r="CG32" s="631"/>
      <c r="CH32" s="631"/>
      <c r="CI32" s="631"/>
      <c r="CJ32" s="631"/>
      <c r="CK32" s="94"/>
      <c r="CL32" s="631"/>
      <c r="CM32" s="631"/>
      <c r="CN32" s="631"/>
      <c r="CO32" s="631"/>
      <c r="CP32" s="94"/>
      <c r="CQ32" s="631"/>
      <c r="CR32" s="631"/>
      <c r="CS32" s="631"/>
      <c r="CT32" s="631"/>
      <c r="CU32" s="94"/>
      <c r="CV32" s="631"/>
      <c r="CW32" s="631"/>
      <c r="CX32" s="631"/>
      <c r="CY32" s="631"/>
      <c r="CZ32" s="94"/>
      <c r="DA32" s="631"/>
      <c r="DB32" s="631"/>
      <c r="DC32" s="631"/>
      <c r="DD32" s="631"/>
      <c r="DE32" s="94"/>
      <c r="DF32" s="631"/>
      <c r="DG32" s="631"/>
      <c r="DH32" s="631"/>
      <c r="DI32" s="631"/>
      <c r="DJ32" s="94"/>
      <c r="DK32" s="631"/>
      <c r="DL32" s="631"/>
      <c r="DM32" s="631"/>
      <c r="DN32" s="631"/>
      <c r="DO32" s="94"/>
      <c r="DP32" s="631"/>
      <c r="DQ32" s="631"/>
      <c r="DR32" s="631"/>
      <c r="DS32" s="631"/>
      <c r="DT32" s="94"/>
      <c r="DU32" s="631"/>
      <c r="DV32" s="631"/>
      <c r="DW32" s="631"/>
      <c r="DX32" s="631"/>
      <c r="DY32" s="94"/>
      <c r="DZ32" s="631"/>
      <c r="EA32" s="631"/>
      <c r="EB32" s="631"/>
      <c r="EC32" s="631"/>
      <c r="ED32" s="94"/>
      <c r="EE32" s="631"/>
      <c r="EF32" s="631"/>
      <c r="EG32" s="631"/>
      <c r="EH32" s="631"/>
      <c r="EI32" s="94"/>
      <c r="EJ32" s="631"/>
      <c r="EK32" s="631"/>
      <c r="EL32" s="631"/>
      <c r="EM32" s="631"/>
      <c r="EN32" s="94"/>
      <c r="EO32" s="631"/>
      <c r="EP32" s="631"/>
      <c r="EQ32" s="631"/>
      <c r="ER32" s="631"/>
      <c r="ES32" s="94"/>
      <c r="ET32" s="631"/>
      <c r="EU32" s="631"/>
      <c r="EV32" s="631"/>
      <c r="EW32" s="631"/>
      <c r="EX32" s="94"/>
      <c r="EY32" s="631"/>
      <c r="EZ32" s="631"/>
      <c r="FA32" s="631"/>
      <c r="FB32" s="631"/>
      <c r="FC32" s="94"/>
      <c r="FD32" s="631"/>
      <c r="FE32" s="631"/>
      <c r="FF32" s="631"/>
      <c r="FG32" s="631"/>
      <c r="FH32" s="94"/>
      <c r="FI32" s="631"/>
      <c r="FJ32" s="631"/>
      <c r="FK32" s="631"/>
      <c r="FL32" s="631"/>
      <c r="FM32" s="94"/>
      <c r="FN32" s="631"/>
      <c r="FO32" s="631"/>
      <c r="FP32" s="631"/>
      <c r="FQ32" s="631"/>
      <c r="FR32" s="94"/>
      <c r="FS32" s="631"/>
      <c r="FT32" s="631"/>
      <c r="FU32" s="631"/>
      <c r="FV32" s="631"/>
      <c r="FW32" s="94"/>
      <c r="FX32" s="631"/>
      <c r="FY32" s="631"/>
      <c r="FZ32" s="631"/>
      <c r="GA32" s="631"/>
      <c r="GB32" s="94"/>
      <c r="GC32" s="631"/>
      <c r="GD32" s="631"/>
      <c r="GE32" s="631"/>
      <c r="GF32" s="631"/>
      <c r="GG32" s="94"/>
      <c r="GH32" s="631"/>
      <c r="GI32" s="631"/>
      <c r="GJ32" s="631"/>
      <c r="GK32" s="631"/>
      <c r="GL32" s="94"/>
      <c r="GM32" s="631"/>
      <c r="GN32" s="631"/>
      <c r="GO32" s="631"/>
      <c r="GP32" s="631"/>
      <c r="GQ32" s="94"/>
      <c r="GR32" s="631"/>
      <c r="GS32" s="631"/>
      <c r="GT32" s="631"/>
      <c r="GU32" s="631"/>
      <c r="GV32" s="94"/>
      <c r="GW32" s="631"/>
      <c r="GX32" s="631"/>
      <c r="GY32" s="631"/>
      <c r="GZ32" s="631"/>
      <c r="HA32" s="94"/>
      <c r="HB32" s="631"/>
      <c r="HC32" s="631"/>
      <c r="HD32" s="631"/>
      <c r="HE32" s="631"/>
      <c r="HF32" s="94"/>
      <c r="HG32" s="631"/>
      <c r="HH32" s="631"/>
      <c r="HI32" s="631"/>
      <c r="HJ32" s="631"/>
      <c r="HK32" s="94"/>
      <c r="HL32" s="631"/>
      <c r="HM32" s="631"/>
      <c r="HN32" s="631"/>
      <c r="HO32" s="631"/>
      <c r="HP32" s="94"/>
      <c r="HQ32" s="631"/>
      <c r="HR32" s="631"/>
      <c r="HS32" s="631"/>
      <c r="HT32" s="631"/>
      <c r="HU32" s="94"/>
      <c r="HV32" s="631"/>
      <c r="HW32" s="631"/>
      <c r="HX32" s="631"/>
      <c r="HY32" s="631"/>
      <c r="HZ32" s="94"/>
      <c r="IA32" s="631"/>
      <c r="IB32" s="631"/>
      <c r="IC32" s="631"/>
      <c r="ID32" s="631"/>
      <c r="IE32" s="94"/>
      <c r="IF32" s="631"/>
      <c r="IG32" s="631"/>
      <c r="IH32" s="631"/>
      <c r="II32" s="631"/>
      <c r="IJ32" s="94"/>
      <c r="IK32" s="631"/>
      <c r="IL32" s="631"/>
      <c r="IM32" s="631"/>
      <c r="IN32" s="631"/>
      <c r="IO32" s="94"/>
      <c r="IP32" s="631"/>
      <c r="IQ32" s="631"/>
      <c r="IR32" s="631"/>
      <c r="IS32" s="189"/>
      <c r="IT32" s="189"/>
      <c r="IU32" s="189"/>
      <c r="IV32" s="189"/>
    </row>
    <row r="33" spans="2:256" ht="31.5" customHeight="1" x14ac:dyDescent="0.3">
      <c r="B33" s="78" t="s">
        <v>71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0"/>
      <c r="DT33" s="90"/>
      <c r="DU33" s="90"/>
      <c r="DV33" s="90"/>
      <c r="DW33" s="90"/>
      <c r="DX33" s="90"/>
      <c r="DY33" s="90"/>
      <c r="DZ33" s="90"/>
      <c r="EA33" s="90"/>
      <c r="EB33" s="90"/>
      <c r="EC33" s="90"/>
      <c r="ED33" s="90"/>
      <c r="EE33" s="90"/>
      <c r="EF33" s="90"/>
      <c r="EG33" s="90"/>
      <c r="EH33" s="90"/>
      <c r="EI33" s="90"/>
      <c r="EJ33" s="90"/>
      <c r="EK33" s="90"/>
      <c r="EL33" s="90"/>
      <c r="EM33" s="90"/>
      <c r="EN33" s="90"/>
      <c r="EO33" s="90"/>
      <c r="EP33" s="90"/>
      <c r="EQ33" s="90"/>
      <c r="ER33" s="90"/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0"/>
      <c r="FF33" s="90"/>
      <c r="FG33" s="90"/>
      <c r="FH33" s="90"/>
      <c r="FI33" s="90"/>
      <c r="FJ33" s="90"/>
      <c r="FK33" s="90"/>
      <c r="FL33" s="90"/>
      <c r="FM33" s="90"/>
      <c r="FN33" s="90"/>
      <c r="FO33" s="90"/>
      <c r="FP33" s="90"/>
      <c r="FQ33" s="90"/>
      <c r="FR33" s="90"/>
      <c r="FS33" s="90"/>
      <c r="FT33" s="90"/>
      <c r="FU33" s="90"/>
      <c r="FV33" s="90"/>
      <c r="FW33" s="90"/>
      <c r="FX33" s="90"/>
      <c r="FY33" s="90"/>
      <c r="FZ33" s="90"/>
      <c r="GA33" s="90"/>
      <c r="GB33" s="90"/>
      <c r="GC33" s="90"/>
      <c r="GD33" s="90"/>
      <c r="GE33" s="90"/>
      <c r="GF33" s="90"/>
      <c r="GG33" s="90"/>
      <c r="GH33" s="90"/>
      <c r="GI33" s="90"/>
      <c r="GJ33" s="90"/>
      <c r="GK33" s="90"/>
      <c r="GL33" s="90"/>
      <c r="GM33" s="90"/>
      <c r="GN33" s="90"/>
      <c r="GO33" s="90"/>
      <c r="GP33" s="90"/>
      <c r="GQ33" s="90"/>
      <c r="GR33" s="90"/>
      <c r="GS33" s="90"/>
      <c r="GT33" s="90"/>
      <c r="GU33" s="90"/>
      <c r="GV33" s="90"/>
      <c r="GW33" s="90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0"/>
      <c r="HI33" s="90"/>
      <c r="HJ33" s="90"/>
      <c r="HK33" s="90"/>
      <c r="HL33" s="90"/>
      <c r="HM33" s="90"/>
      <c r="HN33" s="90"/>
      <c r="HO33" s="90"/>
      <c r="HP33" s="90"/>
      <c r="HQ33" s="90"/>
      <c r="HR33" s="90"/>
      <c r="HS33" s="90"/>
      <c r="HT33" s="90"/>
      <c r="HU33" s="90"/>
      <c r="HV33" s="90"/>
      <c r="HW33" s="90"/>
      <c r="HX33" s="90"/>
      <c r="HY33" s="90"/>
      <c r="HZ33" s="90"/>
      <c r="IA33" s="90"/>
      <c r="IB33" s="90"/>
      <c r="IC33" s="90"/>
      <c r="ID33" s="90"/>
      <c r="IE33" s="90"/>
      <c r="IF33" s="90"/>
      <c r="IG33" s="90"/>
      <c r="IH33" s="90"/>
      <c r="II33" s="90"/>
      <c r="IJ33" s="90"/>
      <c r="IK33" s="90"/>
      <c r="IL33" s="90"/>
      <c r="IM33" s="90"/>
      <c r="IN33" s="90"/>
      <c r="IO33" s="90"/>
      <c r="IP33" s="90"/>
      <c r="IQ33" s="90"/>
      <c r="IR33" s="90"/>
      <c r="IS33" s="189"/>
      <c r="IT33" s="189"/>
      <c r="IU33" s="189"/>
      <c r="IV33" s="189"/>
    </row>
    <row r="34" spans="2:256" ht="15.6" x14ac:dyDescent="0.3">
      <c r="B34" s="78" t="s">
        <v>44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0"/>
      <c r="DN34" s="90"/>
      <c r="DO34" s="90"/>
      <c r="DP34" s="90"/>
      <c r="DQ34" s="90"/>
      <c r="DR34" s="90"/>
      <c r="DS34" s="90"/>
      <c r="DT34" s="90"/>
      <c r="DU34" s="90"/>
      <c r="DV34" s="90"/>
      <c r="DW34" s="90"/>
      <c r="DX34" s="90"/>
      <c r="DY34" s="90"/>
      <c r="DZ34" s="90"/>
      <c r="EA34" s="90"/>
      <c r="EB34" s="90"/>
      <c r="EC34" s="90"/>
      <c r="ED34" s="90"/>
      <c r="EE34" s="90"/>
      <c r="EF34" s="90"/>
      <c r="EG34" s="90"/>
      <c r="EH34" s="90"/>
      <c r="EI34" s="90"/>
      <c r="EJ34" s="90"/>
      <c r="EK34" s="90"/>
      <c r="EL34" s="90"/>
      <c r="EM34" s="90"/>
      <c r="EN34" s="90"/>
      <c r="EO34" s="90"/>
      <c r="EP34" s="90"/>
      <c r="EQ34" s="90"/>
      <c r="ER34" s="90"/>
      <c r="ES34" s="90"/>
      <c r="ET34" s="90"/>
      <c r="EU34" s="90"/>
      <c r="EV34" s="90"/>
      <c r="EW34" s="90"/>
      <c r="EX34" s="90"/>
      <c r="EY34" s="90"/>
      <c r="EZ34" s="90"/>
      <c r="FA34" s="90"/>
      <c r="FB34" s="90"/>
      <c r="FC34" s="90"/>
      <c r="FD34" s="90"/>
      <c r="FE34" s="90"/>
      <c r="FF34" s="90"/>
      <c r="FG34" s="90"/>
      <c r="FH34" s="90"/>
      <c r="FI34" s="90"/>
      <c r="FJ34" s="90"/>
      <c r="FK34" s="90"/>
      <c r="FL34" s="90"/>
      <c r="FM34" s="90"/>
      <c r="FN34" s="90"/>
      <c r="FO34" s="90"/>
      <c r="FP34" s="90"/>
      <c r="FQ34" s="90"/>
      <c r="FR34" s="90"/>
      <c r="FS34" s="90"/>
      <c r="FT34" s="90"/>
      <c r="FU34" s="90"/>
      <c r="FV34" s="90"/>
      <c r="FW34" s="90"/>
      <c r="FX34" s="90"/>
      <c r="FY34" s="90"/>
      <c r="FZ34" s="90"/>
      <c r="GA34" s="90"/>
      <c r="GB34" s="90"/>
      <c r="GC34" s="90"/>
      <c r="GD34" s="90"/>
      <c r="GE34" s="90"/>
      <c r="GF34" s="90"/>
      <c r="GG34" s="90"/>
      <c r="GH34" s="90"/>
      <c r="GI34" s="90"/>
      <c r="GJ34" s="90"/>
      <c r="GK34" s="90"/>
      <c r="GL34" s="90"/>
      <c r="GM34" s="90"/>
      <c r="GN34" s="90"/>
      <c r="GO34" s="90"/>
      <c r="GP34" s="90"/>
      <c r="GQ34" s="90"/>
      <c r="GR34" s="90"/>
      <c r="GS34" s="90"/>
      <c r="GT34" s="90"/>
      <c r="GU34" s="90"/>
      <c r="GV34" s="90"/>
      <c r="GW34" s="90"/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0"/>
      <c r="HI34" s="90"/>
      <c r="HJ34" s="90"/>
      <c r="HK34" s="90"/>
      <c r="HL34" s="90"/>
      <c r="HM34" s="90"/>
      <c r="HN34" s="90"/>
      <c r="HO34" s="90"/>
      <c r="HP34" s="90"/>
      <c r="HQ34" s="90"/>
      <c r="HR34" s="90"/>
      <c r="HS34" s="90"/>
      <c r="HT34" s="90"/>
      <c r="HU34" s="90"/>
      <c r="HV34" s="90"/>
      <c r="HW34" s="90"/>
      <c r="HX34" s="90"/>
      <c r="HY34" s="90"/>
      <c r="HZ34" s="90"/>
      <c r="IA34" s="90"/>
      <c r="IB34" s="90"/>
      <c r="IC34" s="90"/>
      <c r="ID34" s="90"/>
      <c r="IE34" s="90"/>
      <c r="IF34" s="90"/>
      <c r="IG34" s="90"/>
      <c r="IH34" s="90"/>
      <c r="II34" s="90"/>
      <c r="IJ34" s="90"/>
      <c r="IK34" s="90"/>
      <c r="IL34" s="90"/>
      <c r="IM34" s="90"/>
      <c r="IN34" s="90"/>
      <c r="IO34" s="90"/>
      <c r="IP34" s="90"/>
      <c r="IQ34" s="90"/>
      <c r="IR34" s="90"/>
      <c r="IS34" s="189"/>
      <c r="IT34" s="189"/>
      <c r="IU34" s="189"/>
      <c r="IV34" s="189"/>
    </row>
    <row r="35" spans="2:256" ht="15.6" x14ac:dyDescent="0.3">
      <c r="B35" s="78" t="s">
        <v>45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0"/>
      <c r="DO35" s="90"/>
      <c r="DP35" s="90"/>
      <c r="DQ35" s="90"/>
      <c r="DR35" s="90"/>
      <c r="DS35" s="90"/>
      <c r="DT35" s="90"/>
      <c r="DU35" s="90"/>
      <c r="DV35" s="90"/>
      <c r="DW35" s="90"/>
      <c r="DX35" s="90"/>
      <c r="DY35" s="90"/>
      <c r="DZ35" s="90"/>
      <c r="EA35" s="90"/>
      <c r="EB35" s="90"/>
      <c r="EC35" s="90"/>
      <c r="ED35" s="90"/>
      <c r="EE35" s="90"/>
      <c r="EF35" s="90"/>
      <c r="EG35" s="90"/>
      <c r="EH35" s="90"/>
      <c r="EI35" s="90"/>
      <c r="EJ35" s="90"/>
      <c r="EK35" s="90"/>
      <c r="EL35" s="90"/>
      <c r="EM35" s="90"/>
      <c r="EN35" s="90"/>
      <c r="EO35" s="90"/>
      <c r="EP35" s="90"/>
      <c r="EQ35" s="90"/>
      <c r="ER35" s="90"/>
      <c r="ES35" s="90"/>
      <c r="ET35" s="90"/>
      <c r="EU35" s="90"/>
      <c r="EV35" s="90"/>
      <c r="EW35" s="90"/>
      <c r="EX35" s="90"/>
      <c r="EY35" s="90"/>
      <c r="EZ35" s="90"/>
      <c r="FA35" s="90"/>
      <c r="FB35" s="90"/>
      <c r="FC35" s="90"/>
      <c r="FD35" s="90"/>
      <c r="FE35" s="90"/>
      <c r="FF35" s="90"/>
      <c r="FG35" s="90"/>
      <c r="FH35" s="90"/>
      <c r="FI35" s="90"/>
      <c r="FJ35" s="90"/>
      <c r="FK35" s="90"/>
      <c r="FL35" s="90"/>
      <c r="FM35" s="90"/>
      <c r="FN35" s="90"/>
      <c r="FO35" s="90"/>
      <c r="FP35" s="90"/>
      <c r="FQ35" s="90"/>
      <c r="FR35" s="90"/>
      <c r="FS35" s="90"/>
      <c r="FT35" s="90"/>
      <c r="FU35" s="90"/>
      <c r="FV35" s="90"/>
      <c r="FW35" s="90"/>
      <c r="FX35" s="90"/>
      <c r="FY35" s="90"/>
      <c r="FZ35" s="90"/>
      <c r="GA35" s="90"/>
      <c r="GB35" s="90"/>
      <c r="GC35" s="90"/>
      <c r="GD35" s="90"/>
      <c r="GE35" s="90"/>
      <c r="GF35" s="90"/>
      <c r="GG35" s="90"/>
      <c r="GH35" s="90"/>
      <c r="GI35" s="90"/>
      <c r="GJ35" s="90"/>
      <c r="GK35" s="90"/>
      <c r="GL35" s="90"/>
      <c r="GM35" s="90"/>
      <c r="GN35" s="90"/>
      <c r="GO35" s="90"/>
      <c r="GP35" s="90"/>
      <c r="GQ35" s="90"/>
      <c r="GR35" s="90"/>
      <c r="GS35" s="90"/>
      <c r="GT35" s="90"/>
      <c r="GU35" s="90"/>
      <c r="GV35" s="90"/>
      <c r="GW35" s="90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0"/>
      <c r="HI35" s="90"/>
      <c r="HJ35" s="90"/>
      <c r="HK35" s="90"/>
      <c r="HL35" s="90"/>
      <c r="HM35" s="90"/>
      <c r="HN35" s="90"/>
      <c r="HO35" s="90"/>
      <c r="HP35" s="90"/>
      <c r="HQ35" s="90"/>
      <c r="HR35" s="90"/>
      <c r="HS35" s="90"/>
      <c r="HT35" s="90"/>
      <c r="HU35" s="90"/>
      <c r="HV35" s="90"/>
      <c r="HW35" s="90"/>
      <c r="HX35" s="90"/>
      <c r="HY35" s="90"/>
      <c r="HZ35" s="90"/>
      <c r="IA35" s="90"/>
      <c r="IB35" s="90"/>
      <c r="IC35" s="90"/>
      <c r="ID35" s="90"/>
      <c r="IE35" s="90"/>
      <c r="IF35" s="90"/>
      <c r="IG35" s="90"/>
      <c r="IH35" s="90"/>
      <c r="II35" s="90"/>
      <c r="IJ35" s="90"/>
      <c r="IK35" s="90"/>
      <c r="IL35" s="90"/>
      <c r="IM35" s="90"/>
      <c r="IN35" s="90"/>
      <c r="IO35" s="90"/>
      <c r="IP35" s="90"/>
      <c r="IQ35" s="90"/>
      <c r="IR35" s="90"/>
      <c r="IS35" s="189"/>
      <c r="IT35" s="189"/>
      <c r="IU35" s="189"/>
      <c r="IV35" s="189"/>
    </row>
    <row r="36" spans="2:256" ht="30" customHeight="1" x14ac:dyDescent="0.3">
      <c r="B36" s="77" t="s">
        <v>46</v>
      </c>
      <c r="C36" s="648"/>
      <c r="D36" s="40"/>
      <c r="E36" s="648"/>
      <c r="F36" s="648"/>
      <c r="G36" s="648"/>
      <c r="H36" s="648"/>
      <c r="I36" s="40"/>
      <c r="J36" s="648"/>
      <c r="K36" s="648"/>
      <c r="L36" s="648"/>
      <c r="M36" s="648"/>
      <c r="N36" s="40"/>
      <c r="O36" s="648"/>
      <c r="P36" s="648"/>
      <c r="Q36" s="648"/>
      <c r="R36" s="648"/>
      <c r="S36" s="40"/>
      <c r="T36" s="648"/>
      <c r="U36" s="648"/>
      <c r="V36" s="648"/>
      <c r="W36" s="648"/>
      <c r="X36" s="40"/>
      <c r="Y36" s="648"/>
      <c r="Z36" s="648"/>
      <c r="AA36" s="648"/>
      <c r="AB36" s="648"/>
      <c r="AC36" s="40"/>
      <c r="AD36" s="648"/>
      <c r="AE36" s="648"/>
      <c r="AF36" s="648"/>
      <c r="AG36" s="648"/>
      <c r="AH36" s="40"/>
      <c r="AI36" s="648"/>
      <c r="AJ36" s="648"/>
      <c r="AK36" s="648"/>
      <c r="AL36" s="648"/>
      <c r="AM36" s="40"/>
      <c r="AN36" s="648"/>
      <c r="AO36" s="648"/>
      <c r="AP36" s="648"/>
      <c r="AQ36" s="648"/>
      <c r="AR36" s="40"/>
      <c r="AS36" s="648"/>
      <c r="AT36" s="648"/>
      <c r="AU36" s="648"/>
      <c r="AV36" s="648"/>
      <c r="AW36" s="40"/>
      <c r="AX36" s="648"/>
      <c r="AY36" s="648"/>
      <c r="AZ36" s="648"/>
      <c r="BA36" s="648"/>
      <c r="BB36" s="40"/>
      <c r="BC36" s="648"/>
      <c r="BD36" s="648"/>
      <c r="BE36" s="648"/>
      <c r="BF36" s="648"/>
      <c r="BG36" s="40"/>
      <c r="BH36" s="648"/>
      <c r="BI36" s="648"/>
      <c r="BJ36" s="648"/>
      <c r="BK36" s="648"/>
      <c r="BL36" s="40"/>
      <c r="BM36" s="648"/>
      <c r="BN36" s="648"/>
      <c r="BO36" s="648"/>
      <c r="BP36" s="648"/>
      <c r="BQ36" s="40"/>
      <c r="BR36" s="648"/>
      <c r="BS36" s="648"/>
      <c r="BT36" s="648"/>
      <c r="BU36" s="630"/>
      <c r="BV36" s="91"/>
      <c r="BW36" s="630"/>
      <c r="BX36" s="630"/>
      <c r="BY36" s="630"/>
      <c r="BZ36" s="630"/>
      <c r="CA36" s="91"/>
      <c r="CB36" s="630"/>
      <c r="CC36" s="630"/>
      <c r="CD36" s="630"/>
      <c r="CE36" s="630"/>
      <c r="CF36" s="91"/>
      <c r="CG36" s="630"/>
      <c r="CH36" s="630"/>
      <c r="CI36" s="630"/>
      <c r="CJ36" s="630"/>
      <c r="CK36" s="91"/>
      <c r="CL36" s="630"/>
      <c r="CM36" s="630"/>
      <c r="CN36" s="630"/>
      <c r="CO36" s="630"/>
      <c r="CP36" s="91"/>
      <c r="CQ36" s="630"/>
      <c r="CR36" s="630"/>
      <c r="CS36" s="630"/>
      <c r="CT36" s="630"/>
      <c r="CU36" s="91"/>
      <c r="CV36" s="630"/>
      <c r="CW36" s="630"/>
      <c r="CX36" s="630"/>
      <c r="CY36" s="630"/>
      <c r="CZ36" s="91"/>
      <c r="DA36" s="630"/>
      <c r="DB36" s="630"/>
      <c r="DC36" s="630"/>
      <c r="DD36" s="630"/>
      <c r="DE36" s="91"/>
      <c r="DF36" s="630"/>
      <c r="DG36" s="630"/>
      <c r="DH36" s="630"/>
      <c r="DI36" s="630"/>
      <c r="DJ36" s="91"/>
      <c r="DK36" s="630"/>
      <c r="DL36" s="630"/>
      <c r="DM36" s="630"/>
      <c r="DN36" s="630"/>
      <c r="DO36" s="91"/>
      <c r="DP36" s="630"/>
      <c r="DQ36" s="630"/>
      <c r="DR36" s="630"/>
      <c r="DS36" s="630"/>
      <c r="DT36" s="91"/>
      <c r="DU36" s="630"/>
      <c r="DV36" s="630"/>
      <c r="DW36" s="630"/>
      <c r="DX36" s="630"/>
      <c r="DY36" s="91"/>
      <c r="DZ36" s="630"/>
      <c r="EA36" s="630"/>
      <c r="EB36" s="630"/>
      <c r="EC36" s="630"/>
      <c r="ED36" s="91"/>
      <c r="EE36" s="630"/>
      <c r="EF36" s="630"/>
      <c r="EG36" s="630"/>
      <c r="EH36" s="630"/>
      <c r="EI36" s="91"/>
      <c r="EJ36" s="630"/>
      <c r="EK36" s="630"/>
      <c r="EL36" s="630"/>
      <c r="EM36" s="630"/>
      <c r="EN36" s="91"/>
      <c r="EO36" s="630"/>
      <c r="EP36" s="630"/>
      <c r="EQ36" s="630"/>
      <c r="ER36" s="630"/>
      <c r="ES36" s="91"/>
      <c r="ET36" s="630"/>
      <c r="EU36" s="630"/>
      <c r="EV36" s="630"/>
      <c r="EW36" s="630"/>
      <c r="EX36" s="91"/>
      <c r="EY36" s="630"/>
      <c r="EZ36" s="630"/>
      <c r="FA36" s="630"/>
      <c r="FB36" s="630"/>
      <c r="FC36" s="91"/>
      <c r="FD36" s="630"/>
      <c r="FE36" s="630"/>
      <c r="FF36" s="630"/>
      <c r="FG36" s="630"/>
      <c r="FH36" s="91"/>
      <c r="FI36" s="630"/>
      <c r="FJ36" s="630"/>
      <c r="FK36" s="630"/>
      <c r="FL36" s="630"/>
      <c r="FM36" s="91"/>
      <c r="FN36" s="630"/>
      <c r="FO36" s="630"/>
      <c r="FP36" s="630"/>
      <c r="FQ36" s="630"/>
      <c r="FR36" s="91"/>
      <c r="FS36" s="630"/>
      <c r="FT36" s="630"/>
      <c r="FU36" s="630"/>
      <c r="FV36" s="630"/>
      <c r="FW36" s="91"/>
      <c r="FX36" s="630"/>
      <c r="FY36" s="630"/>
      <c r="FZ36" s="630"/>
      <c r="GA36" s="630"/>
      <c r="GB36" s="91"/>
      <c r="GC36" s="630"/>
      <c r="GD36" s="630"/>
      <c r="GE36" s="630"/>
      <c r="GF36" s="630"/>
      <c r="GG36" s="91"/>
      <c r="GH36" s="630"/>
      <c r="GI36" s="630"/>
      <c r="GJ36" s="630"/>
      <c r="GK36" s="630"/>
      <c r="GL36" s="91"/>
      <c r="GM36" s="630"/>
      <c r="GN36" s="630"/>
      <c r="GO36" s="630"/>
      <c r="GP36" s="630"/>
      <c r="GQ36" s="91"/>
      <c r="GR36" s="630"/>
      <c r="GS36" s="630"/>
      <c r="GT36" s="630"/>
      <c r="GU36" s="630"/>
      <c r="GV36" s="91"/>
      <c r="GW36" s="630"/>
      <c r="GX36" s="630"/>
      <c r="GY36" s="630"/>
      <c r="GZ36" s="630"/>
      <c r="HA36" s="91"/>
      <c r="HB36" s="630"/>
      <c r="HC36" s="630"/>
      <c r="HD36" s="630"/>
      <c r="HE36" s="630"/>
      <c r="HF36" s="91"/>
      <c r="HG36" s="630"/>
      <c r="HH36" s="630"/>
      <c r="HI36" s="630"/>
      <c r="HJ36" s="630"/>
      <c r="HK36" s="91"/>
      <c r="HL36" s="630"/>
      <c r="HM36" s="630"/>
      <c r="HN36" s="630"/>
      <c r="HO36" s="630"/>
      <c r="HP36" s="91"/>
      <c r="HQ36" s="630"/>
      <c r="HR36" s="630"/>
      <c r="HS36" s="630"/>
      <c r="HT36" s="630"/>
      <c r="HU36" s="91"/>
      <c r="HV36" s="630"/>
      <c r="HW36" s="630"/>
      <c r="HX36" s="630"/>
      <c r="HY36" s="630"/>
      <c r="HZ36" s="91"/>
      <c r="IA36" s="630"/>
      <c r="IB36" s="630"/>
      <c r="IC36" s="630"/>
      <c r="ID36" s="630"/>
      <c r="IE36" s="91"/>
      <c r="IF36" s="630"/>
      <c r="IG36" s="630"/>
      <c r="IH36" s="630"/>
      <c r="II36" s="630"/>
      <c r="IJ36" s="91"/>
      <c r="IK36" s="630"/>
      <c r="IL36" s="630"/>
      <c r="IM36" s="630"/>
      <c r="IN36" s="630"/>
      <c r="IO36" s="91"/>
      <c r="IP36" s="630"/>
      <c r="IQ36" s="630"/>
      <c r="IR36" s="630"/>
      <c r="IS36" s="189"/>
      <c r="IT36" s="189"/>
      <c r="IU36" s="189"/>
      <c r="IV36" s="189"/>
    </row>
    <row r="37" spans="2:256" ht="24" customHeight="1" x14ac:dyDescent="0.3">
      <c r="B37" s="79" t="s">
        <v>72</v>
      </c>
      <c r="C37" s="650"/>
      <c r="D37" s="83"/>
      <c r="E37" s="650"/>
      <c r="F37" s="650"/>
      <c r="G37" s="650"/>
      <c r="H37" s="650"/>
      <c r="I37" s="83"/>
      <c r="J37" s="650"/>
      <c r="K37" s="650"/>
      <c r="L37" s="650"/>
      <c r="M37" s="650"/>
      <c r="N37" s="83"/>
      <c r="O37" s="650"/>
      <c r="P37" s="650"/>
      <c r="Q37" s="650"/>
      <c r="R37" s="650"/>
      <c r="S37" s="83"/>
      <c r="T37" s="650"/>
      <c r="U37" s="650"/>
      <c r="V37" s="650"/>
      <c r="W37" s="650"/>
      <c r="X37" s="83"/>
      <c r="Y37" s="650"/>
      <c r="Z37" s="650"/>
      <c r="AA37" s="650"/>
      <c r="AB37" s="650"/>
      <c r="AC37" s="83"/>
      <c r="AD37" s="650"/>
      <c r="AE37" s="650"/>
      <c r="AF37" s="650"/>
      <c r="AG37" s="650"/>
      <c r="AH37" s="83"/>
      <c r="AI37" s="650"/>
      <c r="AJ37" s="650"/>
      <c r="AK37" s="650"/>
      <c r="AL37" s="650"/>
      <c r="AM37" s="83"/>
      <c r="AN37" s="650"/>
      <c r="AO37" s="650"/>
      <c r="AP37" s="650"/>
      <c r="AQ37" s="650"/>
      <c r="AR37" s="83"/>
      <c r="AS37" s="650"/>
      <c r="AT37" s="650"/>
      <c r="AU37" s="650"/>
      <c r="AV37" s="650"/>
      <c r="AW37" s="83"/>
      <c r="AX37" s="650"/>
      <c r="AY37" s="650"/>
      <c r="AZ37" s="650"/>
      <c r="BA37" s="650"/>
      <c r="BB37" s="83"/>
      <c r="BC37" s="650"/>
      <c r="BD37" s="650"/>
      <c r="BE37" s="650"/>
      <c r="BF37" s="650"/>
      <c r="BG37" s="83"/>
      <c r="BH37" s="650"/>
      <c r="BI37" s="650"/>
      <c r="BJ37" s="650"/>
      <c r="BK37" s="650"/>
      <c r="BL37" s="83"/>
      <c r="BM37" s="650"/>
      <c r="BN37" s="650"/>
      <c r="BO37" s="650"/>
      <c r="BP37" s="650"/>
      <c r="BQ37" s="83"/>
      <c r="BR37" s="650"/>
      <c r="BS37" s="650"/>
      <c r="BT37" s="650"/>
      <c r="BU37" s="631"/>
      <c r="BV37" s="94"/>
      <c r="BW37" s="631"/>
      <c r="BX37" s="631"/>
      <c r="BY37" s="631"/>
      <c r="BZ37" s="631"/>
      <c r="CA37" s="94"/>
      <c r="CB37" s="631"/>
      <c r="CC37" s="631"/>
      <c r="CD37" s="631"/>
      <c r="CE37" s="631"/>
      <c r="CF37" s="94"/>
      <c r="CG37" s="631"/>
      <c r="CH37" s="631"/>
      <c r="CI37" s="631"/>
      <c r="CJ37" s="631"/>
      <c r="CK37" s="94"/>
      <c r="CL37" s="631"/>
      <c r="CM37" s="631"/>
      <c r="CN37" s="631"/>
      <c r="CO37" s="631"/>
      <c r="CP37" s="94"/>
      <c r="CQ37" s="631"/>
      <c r="CR37" s="631"/>
      <c r="CS37" s="631"/>
      <c r="CT37" s="631"/>
      <c r="CU37" s="94"/>
      <c r="CV37" s="631"/>
      <c r="CW37" s="631"/>
      <c r="CX37" s="631"/>
      <c r="CY37" s="631"/>
      <c r="CZ37" s="94"/>
      <c r="DA37" s="631"/>
      <c r="DB37" s="631"/>
      <c r="DC37" s="631"/>
      <c r="DD37" s="631"/>
      <c r="DE37" s="94"/>
      <c r="DF37" s="631"/>
      <c r="DG37" s="631"/>
      <c r="DH37" s="631"/>
      <c r="DI37" s="631"/>
      <c r="DJ37" s="94"/>
      <c r="DK37" s="631"/>
      <c r="DL37" s="631"/>
      <c r="DM37" s="631"/>
      <c r="DN37" s="631"/>
      <c r="DO37" s="94"/>
      <c r="DP37" s="631"/>
      <c r="DQ37" s="631"/>
      <c r="DR37" s="631"/>
      <c r="DS37" s="631"/>
      <c r="DT37" s="94"/>
      <c r="DU37" s="631"/>
      <c r="DV37" s="631"/>
      <c r="DW37" s="631"/>
      <c r="DX37" s="631"/>
      <c r="DY37" s="94"/>
      <c r="DZ37" s="631"/>
      <c r="EA37" s="631"/>
      <c r="EB37" s="631"/>
      <c r="EC37" s="631"/>
      <c r="ED37" s="94"/>
      <c r="EE37" s="631"/>
      <c r="EF37" s="631"/>
      <c r="EG37" s="631"/>
      <c r="EH37" s="631"/>
      <c r="EI37" s="94"/>
      <c r="EJ37" s="631"/>
      <c r="EK37" s="631"/>
      <c r="EL37" s="631"/>
      <c r="EM37" s="631"/>
      <c r="EN37" s="94"/>
      <c r="EO37" s="631"/>
      <c r="EP37" s="631"/>
      <c r="EQ37" s="631"/>
      <c r="ER37" s="631"/>
      <c r="ES37" s="94"/>
      <c r="ET37" s="631"/>
      <c r="EU37" s="631"/>
      <c r="EV37" s="631"/>
      <c r="EW37" s="631"/>
      <c r="EX37" s="94"/>
      <c r="EY37" s="631"/>
      <c r="EZ37" s="631"/>
      <c r="FA37" s="631"/>
      <c r="FB37" s="631"/>
      <c r="FC37" s="94"/>
      <c r="FD37" s="631"/>
      <c r="FE37" s="631"/>
      <c r="FF37" s="631"/>
      <c r="FG37" s="631"/>
      <c r="FH37" s="94"/>
      <c r="FI37" s="631"/>
      <c r="FJ37" s="631"/>
      <c r="FK37" s="631"/>
      <c r="FL37" s="631"/>
      <c r="FM37" s="94"/>
      <c r="FN37" s="631"/>
      <c r="FO37" s="631"/>
      <c r="FP37" s="631"/>
      <c r="FQ37" s="631"/>
      <c r="FR37" s="94"/>
      <c r="FS37" s="631"/>
      <c r="FT37" s="631"/>
      <c r="FU37" s="631"/>
      <c r="FV37" s="631"/>
      <c r="FW37" s="94"/>
      <c r="FX37" s="631"/>
      <c r="FY37" s="631"/>
      <c r="FZ37" s="631"/>
      <c r="GA37" s="631"/>
      <c r="GB37" s="94"/>
      <c r="GC37" s="631"/>
      <c r="GD37" s="631"/>
      <c r="GE37" s="631"/>
      <c r="GF37" s="631"/>
      <c r="GG37" s="94"/>
      <c r="GH37" s="631"/>
      <c r="GI37" s="631"/>
      <c r="GJ37" s="631"/>
      <c r="GK37" s="631"/>
      <c r="GL37" s="94"/>
      <c r="GM37" s="631"/>
      <c r="GN37" s="631"/>
      <c r="GO37" s="631"/>
      <c r="GP37" s="631"/>
      <c r="GQ37" s="94"/>
      <c r="GR37" s="631"/>
      <c r="GS37" s="631"/>
      <c r="GT37" s="631"/>
      <c r="GU37" s="631"/>
      <c r="GV37" s="94"/>
      <c r="GW37" s="631"/>
      <c r="GX37" s="631"/>
      <c r="GY37" s="631"/>
      <c r="GZ37" s="631"/>
      <c r="HA37" s="94"/>
      <c r="HB37" s="631"/>
      <c r="HC37" s="631"/>
      <c r="HD37" s="631"/>
      <c r="HE37" s="631"/>
      <c r="HF37" s="94"/>
      <c r="HG37" s="631"/>
      <c r="HH37" s="631"/>
      <c r="HI37" s="631"/>
      <c r="HJ37" s="631"/>
      <c r="HK37" s="94"/>
      <c r="HL37" s="631"/>
      <c r="HM37" s="631"/>
      <c r="HN37" s="631"/>
      <c r="HO37" s="631"/>
      <c r="HP37" s="94"/>
      <c r="HQ37" s="631"/>
      <c r="HR37" s="631"/>
      <c r="HS37" s="631"/>
      <c r="HT37" s="631"/>
      <c r="HU37" s="94"/>
      <c r="HV37" s="631"/>
      <c r="HW37" s="631"/>
      <c r="HX37" s="631"/>
      <c r="HY37" s="631"/>
      <c r="HZ37" s="94"/>
      <c r="IA37" s="631"/>
      <c r="IB37" s="631"/>
      <c r="IC37" s="631"/>
      <c r="ID37" s="631"/>
      <c r="IE37" s="94"/>
      <c r="IF37" s="631"/>
      <c r="IG37" s="631"/>
      <c r="IH37" s="631"/>
      <c r="II37" s="631"/>
      <c r="IJ37" s="94"/>
      <c r="IK37" s="631"/>
      <c r="IL37" s="631"/>
      <c r="IM37" s="631"/>
      <c r="IN37" s="631"/>
      <c r="IO37" s="94"/>
      <c r="IP37" s="631"/>
      <c r="IQ37" s="631"/>
      <c r="IR37" s="631"/>
      <c r="IS37" s="189"/>
      <c r="IT37" s="189"/>
      <c r="IU37" s="189"/>
      <c r="IV37" s="189"/>
    </row>
    <row r="38" spans="2:256" ht="15.6" x14ac:dyDescent="0.3">
      <c r="B38" s="77" t="s">
        <v>73</v>
      </c>
      <c r="C38" s="648"/>
      <c r="D38" s="40"/>
      <c r="E38" s="648"/>
      <c r="F38" s="648"/>
      <c r="G38" s="648"/>
      <c r="H38" s="648"/>
      <c r="I38" s="40"/>
      <c r="J38" s="648"/>
      <c r="K38" s="648"/>
      <c r="L38" s="648"/>
      <c r="M38" s="648"/>
      <c r="N38" s="40"/>
      <c r="O38" s="648"/>
      <c r="P38" s="648"/>
      <c r="Q38" s="648"/>
      <c r="R38" s="648"/>
      <c r="S38" s="40"/>
      <c r="T38" s="648"/>
      <c r="U38" s="648"/>
      <c r="V38" s="648"/>
      <c r="W38" s="648"/>
      <c r="X38" s="40"/>
      <c r="Y38" s="648"/>
      <c r="Z38" s="648"/>
      <c r="AA38" s="648"/>
      <c r="AB38" s="648"/>
      <c r="AC38" s="40"/>
      <c r="AD38" s="648"/>
      <c r="AE38" s="648"/>
      <c r="AF38" s="648"/>
      <c r="AG38" s="648"/>
      <c r="AH38" s="40"/>
      <c r="AI38" s="648"/>
      <c r="AJ38" s="648"/>
      <c r="AK38" s="648"/>
      <c r="AL38" s="648"/>
      <c r="AM38" s="40"/>
      <c r="AN38" s="648"/>
      <c r="AO38" s="648"/>
      <c r="AP38" s="648"/>
      <c r="AQ38" s="648"/>
      <c r="AR38" s="40"/>
      <c r="AS38" s="648"/>
      <c r="AT38" s="648"/>
      <c r="AU38" s="648"/>
      <c r="AV38" s="648"/>
      <c r="AW38" s="40"/>
      <c r="AX38" s="648"/>
      <c r="AY38" s="648"/>
      <c r="AZ38" s="648"/>
      <c r="BA38" s="648"/>
      <c r="BB38" s="40"/>
      <c r="BC38" s="648"/>
      <c r="BD38" s="648"/>
      <c r="BE38" s="648"/>
      <c r="BF38" s="648"/>
      <c r="BG38" s="40"/>
      <c r="BH38" s="648"/>
      <c r="BI38" s="648"/>
      <c r="BJ38" s="648"/>
      <c r="BK38" s="648"/>
      <c r="BL38" s="40"/>
      <c r="BM38" s="648"/>
      <c r="BN38" s="648"/>
      <c r="BO38" s="648"/>
      <c r="BP38" s="648"/>
      <c r="BQ38" s="40"/>
      <c r="BR38" s="648"/>
      <c r="BS38" s="648"/>
      <c r="BT38" s="648"/>
      <c r="BU38" s="630"/>
      <c r="BV38" s="91"/>
      <c r="BW38" s="630"/>
      <c r="BX38" s="630"/>
      <c r="BY38" s="630"/>
      <c r="BZ38" s="630"/>
      <c r="CA38" s="91"/>
      <c r="CB38" s="630"/>
      <c r="CC38" s="630"/>
      <c r="CD38" s="630"/>
      <c r="CE38" s="630"/>
      <c r="CF38" s="91"/>
      <c r="CG38" s="630"/>
      <c r="CH38" s="630"/>
      <c r="CI38" s="630"/>
      <c r="CJ38" s="630"/>
      <c r="CK38" s="91"/>
      <c r="CL38" s="630"/>
      <c r="CM38" s="630"/>
      <c r="CN38" s="630"/>
      <c r="CO38" s="630"/>
      <c r="CP38" s="91"/>
      <c r="CQ38" s="630"/>
      <c r="CR38" s="630"/>
      <c r="CS38" s="630"/>
      <c r="CT38" s="630"/>
      <c r="CU38" s="91"/>
      <c r="CV38" s="630"/>
      <c r="CW38" s="630"/>
      <c r="CX38" s="630"/>
      <c r="CY38" s="630"/>
      <c r="CZ38" s="91"/>
      <c r="DA38" s="630"/>
      <c r="DB38" s="630"/>
      <c r="DC38" s="630"/>
      <c r="DD38" s="630"/>
      <c r="DE38" s="91"/>
      <c r="DF38" s="630"/>
      <c r="DG38" s="630"/>
      <c r="DH38" s="630"/>
      <c r="DI38" s="630"/>
      <c r="DJ38" s="91"/>
      <c r="DK38" s="630"/>
      <c r="DL38" s="630"/>
      <c r="DM38" s="630"/>
      <c r="DN38" s="630"/>
      <c r="DO38" s="91"/>
      <c r="DP38" s="630"/>
      <c r="DQ38" s="630"/>
      <c r="DR38" s="630"/>
      <c r="DS38" s="630"/>
      <c r="DT38" s="91"/>
      <c r="DU38" s="630"/>
      <c r="DV38" s="630"/>
      <c r="DW38" s="630"/>
      <c r="DX38" s="630"/>
      <c r="DY38" s="91"/>
      <c r="DZ38" s="630"/>
      <c r="EA38" s="630"/>
      <c r="EB38" s="630"/>
      <c r="EC38" s="630"/>
      <c r="ED38" s="91"/>
      <c r="EE38" s="630"/>
      <c r="EF38" s="630"/>
      <c r="EG38" s="630"/>
      <c r="EH38" s="630"/>
      <c r="EI38" s="91"/>
      <c r="EJ38" s="630"/>
      <c r="EK38" s="630"/>
      <c r="EL38" s="630"/>
      <c r="EM38" s="630"/>
      <c r="EN38" s="91"/>
      <c r="EO38" s="630"/>
      <c r="EP38" s="630"/>
      <c r="EQ38" s="630"/>
      <c r="ER38" s="630"/>
      <c r="ES38" s="91"/>
      <c r="ET38" s="630"/>
      <c r="EU38" s="630"/>
      <c r="EV38" s="630"/>
      <c r="EW38" s="630"/>
      <c r="EX38" s="91"/>
      <c r="EY38" s="630"/>
      <c r="EZ38" s="630"/>
      <c r="FA38" s="630"/>
      <c r="FB38" s="630"/>
      <c r="FC38" s="91"/>
      <c r="FD38" s="630"/>
      <c r="FE38" s="630"/>
      <c r="FF38" s="630"/>
      <c r="FG38" s="630"/>
      <c r="FH38" s="91"/>
      <c r="FI38" s="630"/>
      <c r="FJ38" s="630"/>
      <c r="FK38" s="630"/>
      <c r="FL38" s="630"/>
      <c r="FM38" s="91"/>
      <c r="FN38" s="630"/>
      <c r="FO38" s="630"/>
      <c r="FP38" s="630"/>
      <c r="FQ38" s="630"/>
      <c r="FR38" s="91"/>
      <c r="FS38" s="630"/>
      <c r="FT38" s="630"/>
      <c r="FU38" s="630"/>
      <c r="FV38" s="630"/>
      <c r="FW38" s="91"/>
      <c r="FX38" s="630"/>
      <c r="FY38" s="630"/>
      <c r="FZ38" s="630"/>
      <c r="GA38" s="630"/>
      <c r="GB38" s="91"/>
      <c r="GC38" s="630"/>
      <c r="GD38" s="630"/>
      <c r="GE38" s="630"/>
      <c r="GF38" s="630"/>
      <c r="GG38" s="91"/>
      <c r="GH38" s="630"/>
      <c r="GI38" s="630"/>
      <c r="GJ38" s="630"/>
      <c r="GK38" s="630"/>
      <c r="GL38" s="91"/>
      <c r="GM38" s="630"/>
      <c r="GN38" s="630"/>
      <c r="GO38" s="630"/>
      <c r="GP38" s="630"/>
      <c r="GQ38" s="91"/>
      <c r="GR38" s="630"/>
      <c r="GS38" s="630"/>
      <c r="GT38" s="630"/>
      <c r="GU38" s="630"/>
      <c r="GV38" s="91"/>
      <c r="GW38" s="630"/>
      <c r="GX38" s="630"/>
      <c r="GY38" s="630"/>
      <c r="GZ38" s="630"/>
      <c r="HA38" s="91"/>
      <c r="HB38" s="630"/>
      <c r="HC38" s="630"/>
      <c r="HD38" s="630"/>
      <c r="HE38" s="630"/>
      <c r="HF38" s="91"/>
      <c r="HG38" s="630"/>
      <c r="HH38" s="630"/>
      <c r="HI38" s="630"/>
      <c r="HJ38" s="630"/>
      <c r="HK38" s="91"/>
      <c r="HL38" s="630"/>
      <c r="HM38" s="630"/>
      <c r="HN38" s="630"/>
      <c r="HO38" s="630"/>
      <c r="HP38" s="91"/>
      <c r="HQ38" s="630"/>
      <c r="HR38" s="630"/>
      <c r="HS38" s="630"/>
      <c r="HT38" s="630"/>
      <c r="HU38" s="91"/>
      <c r="HV38" s="630"/>
      <c r="HW38" s="630"/>
      <c r="HX38" s="630"/>
      <c r="HY38" s="630"/>
      <c r="HZ38" s="91"/>
      <c r="IA38" s="630"/>
      <c r="IB38" s="630"/>
      <c r="IC38" s="630"/>
      <c r="ID38" s="630"/>
      <c r="IE38" s="91"/>
      <c r="IF38" s="630"/>
      <c r="IG38" s="630"/>
      <c r="IH38" s="630"/>
      <c r="II38" s="630"/>
      <c r="IJ38" s="91"/>
      <c r="IK38" s="630"/>
      <c r="IL38" s="630"/>
      <c r="IM38" s="630"/>
      <c r="IN38" s="630"/>
      <c r="IO38" s="91"/>
      <c r="IP38" s="630"/>
      <c r="IQ38" s="630"/>
      <c r="IR38" s="630"/>
      <c r="IS38" s="189"/>
      <c r="IT38" s="189"/>
      <c r="IU38" s="189"/>
      <c r="IV38" s="189"/>
    </row>
    <row r="39" spans="2:256" ht="22.5" customHeight="1" x14ac:dyDescent="0.3">
      <c r="B39" s="84" t="s">
        <v>74</v>
      </c>
      <c r="C39" s="649"/>
      <c r="D39" s="82"/>
      <c r="E39" s="649"/>
      <c r="F39" s="649"/>
      <c r="G39" s="649"/>
      <c r="H39" s="649"/>
      <c r="I39" s="82"/>
      <c r="J39" s="649"/>
      <c r="K39" s="649"/>
      <c r="L39" s="649"/>
      <c r="M39" s="649"/>
      <c r="N39" s="82"/>
      <c r="O39" s="649"/>
      <c r="P39" s="649"/>
      <c r="Q39" s="649"/>
      <c r="R39" s="649"/>
      <c r="S39" s="82"/>
      <c r="T39" s="649"/>
      <c r="U39" s="649"/>
      <c r="V39" s="649"/>
      <c r="W39" s="649"/>
      <c r="X39" s="82"/>
      <c r="Y39" s="649"/>
      <c r="Z39" s="649"/>
      <c r="AA39" s="649"/>
      <c r="AB39" s="649"/>
      <c r="AC39" s="82"/>
      <c r="AD39" s="649"/>
      <c r="AE39" s="649"/>
      <c r="AF39" s="649"/>
      <c r="AG39" s="649"/>
      <c r="AH39" s="82"/>
      <c r="AI39" s="649"/>
      <c r="AJ39" s="649"/>
      <c r="AK39" s="649"/>
      <c r="AL39" s="649"/>
      <c r="AM39" s="82"/>
      <c r="AN39" s="649"/>
      <c r="AO39" s="649"/>
      <c r="AP39" s="649"/>
      <c r="AQ39" s="649"/>
      <c r="AR39" s="82"/>
      <c r="AS39" s="649"/>
      <c r="AT39" s="649"/>
      <c r="AU39" s="649"/>
      <c r="AV39" s="649"/>
      <c r="AW39" s="82"/>
      <c r="AX39" s="649"/>
      <c r="AY39" s="649"/>
      <c r="AZ39" s="649"/>
      <c r="BA39" s="649"/>
      <c r="BB39" s="82"/>
      <c r="BC39" s="649"/>
      <c r="BD39" s="649"/>
      <c r="BE39" s="649"/>
      <c r="BF39" s="649"/>
      <c r="BG39" s="82"/>
      <c r="BH39" s="649"/>
      <c r="BI39" s="649"/>
      <c r="BJ39" s="649"/>
      <c r="BK39" s="649"/>
      <c r="BL39" s="82"/>
      <c r="BM39" s="649"/>
      <c r="BN39" s="649"/>
      <c r="BO39" s="649"/>
      <c r="BP39" s="649"/>
      <c r="BQ39" s="82"/>
      <c r="BR39" s="649"/>
      <c r="BS39" s="649"/>
      <c r="BT39" s="649"/>
      <c r="BU39" s="632"/>
      <c r="BV39" s="93"/>
      <c r="BW39" s="632"/>
      <c r="BX39" s="632"/>
      <c r="BY39" s="632"/>
      <c r="BZ39" s="632"/>
      <c r="CA39" s="93"/>
      <c r="CB39" s="632"/>
      <c r="CC39" s="632"/>
      <c r="CD39" s="632"/>
      <c r="CE39" s="632"/>
      <c r="CF39" s="93"/>
      <c r="CG39" s="632"/>
      <c r="CH39" s="632"/>
      <c r="CI39" s="632"/>
      <c r="CJ39" s="632"/>
      <c r="CK39" s="93"/>
      <c r="CL39" s="632"/>
      <c r="CM39" s="632"/>
      <c r="CN39" s="632"/>
      <c r="CO39" s="632"/>
      <c r="CP39" s="93"/>
      <c r="CQ39" s="632"/>
      <c r="CR39" s="632"/>
      <c r="CS39" s="632"/>
      <c r="CT39" s="632"/>
      <c r="CU39" s="93"/>
      <c r="CV39" s="632"/>
      <c r="CW39" s="632"/>
      <c r="CX39" s="632"/>
      <c r="CY39" s="632"/>
      <c r="CZ39" s="93"/>
      <c r="DA39" s="632"/>
      <c r="DB39" s="632"/>
      <c r="DC39" s="632"/>
      <c r="DD39" s="632"/>
      <c r="DE39" s="93"/>
      <c r="DF39" s="632"/>
      <c r="DG39" s="632"/>
      <c r="DH39" s="632"/>
      <c r="DI39" s="632"/>
      <c r="DJ39" s="93"/>
      <c r="DK39" s="632"/>
      <c r="DL39" s="632"/>
      <c r="DM39" s="632"/>
      <c r="DN39" s="632"/>
      <c r="DO39" s="93"/>
      <c r="DP39" s="632"/>
      <c r="DQ39" s="632"/>
      <c r="DR39" s="632"/>
      <c r="DS39" s="632"/>
      <c r="DT39" s="93"/>
      <c r="DU39" s="632"/>
      <c r="DV39" s="632"/>
      <c r="DW39" s="632"/>
      <c r="DX39" s="632"/>
      <c r="DY39" s="93"/>
      <c r="DZ39" s="632"/>
      <c r="EA39" s="632"/>
      <c r="EB39" s="632"/>
      <c r="EC39" s="632"/>
      <c r="ED39" s="93"/>
      <c r="EE39" s="632"/>
      <c r="EF39" s="632"/>
      <c r="EG39" s="632"/>
      <c r="EH39" s="632"/>
      <c r="EI39" s="93"/>
      <c r="EJ39" s="632"/>
      <c r="EK39" s="632"/>
      <c r="EL39" s="632"/>
      <c r="EM39" s="632"/>
      <c r="EN39" s="93"/>
      <c r="EO39" s="632"/>
      <c r="EP39" s="632"/>
      <c r="EQ39" s="632"/>
      <c r="ER39" s="632"/>
      <c r="ES39" s="93"/>
      <c r="ET39" s="632"/>
      <c r="EU39" s="632"/>
      <c r="EV39" s="632"/>
      <c r="EW39" s="632"/>
      <c r="EX39" s="93"/>
      <c r="EY39" s="632"/>
      <c r="EZ39" s="632"/>
      <c r="FA39" s="632"/>
      <c r="FB39" s="632"/>
      <c r="FC39" s="93"/>
      <c r="FD39" s="632"/>
      <c r="FE39" s="632"/>
      <c r="FF39" s="632"/>
      <c r="FG39" s="632"/>
      <c r="FH39" s="93"/>
      <c r="FI39" s="632"/>
      <c r="FJ39" s="632"/>
      <c r="FK39" s="632"/>
      <c r="FL39" s="632"/>
      <c r="FM39" s="93"/>
      <c r="FN39" s="632"/>
      <c r="FO39" s="632"/>
      <c r="FP39" s="632"/>
      <c r="FQ39" s="632"/>
      <c r="FR39" s="93"/>
      <c r="FS39" s="632"/>
      <c r="FT39" s="632"/>
      <c r="FU39" s="632"/>
      <c r="FV39" s="632"/>
      <c r="FW39" s="93"/>
      <c r="FX39" s="632"/>
      <c r="FY39" s="632"/>
      <c r="FZ39" s="632"/>
      <c r="GA39" s="632"/>
      <c r="GB39" s="93"/>
      <c r="GC39" s="632"/>
      <c r="GD39" s="632"/>
      <c r="GE39" s="632"/>
      <c r="GF39" s="632"/>
      <c r="GG39" s="93"/>
      <c r="GH39" s="632"/>
      <c r="GI39" s="632"/>
      <c r="GJ39" s="632"/>
      <c r="GK39" s="632"/>
      <c r="GL39" s="93"/>
      <c r="GM39" s="632"/>
      <c r="GN39" s="632"/>
      <c r="GO39" s="632"/>
      <c r="GP39" s="632"/>
      <c r="GQ39" s="93"/>
      <c r="GR39" s="632"/>
      <c r="GS39" s="632"/>
      <c r="GT39" s="632"/>
      <c r="GU39" s="632"/>
      <c r="GV39" s="93"/>
      <c r="GW39" s="632"/>
      <c r="GX39" s="632"/>
      <c r="GY39" s="632"/>
      <c r="GZ39" s="632"/>
      <c r="HA39" s="93"/>
      <c r="HB39" s="632"/>
      <c r="HC39" s="632"/>
      <c r="HD39" s="632"/>
      <c r="HE39" s="632"/>
      <c r="HF39" s="93"/>
      <c r="HG39" s="632"/>
      <c r="HH39" s="632"/>
      <c r="HI39" s="632"/>
      <c r="HJ39" s="632"/>
      <c r="HK39" s="93"/>
      <c r="HL39" s="632"/>
      <c r="HM39" s="632"/>
      <c r="HN39" s="632"/>
      <c r="HO39" s="632"/>
      <c r="HP39" s="93"/>
      <c r="HQ39" s="632"/>
      <c r="HR39" s="632"/>
      <c r="HS39" s="632"/>
      <c r="HT39" s="632"/>
      <c r="HU39" s="93"/>
      <c r="HV39" s="632"/>
      <c r="HW39" s="632"/>
      <c r="HX39" s="632"/>
      <c r="HY39" s="632"/>
      <c r="HZ39" s="93"/>
      <c r="IA39" s="632"/>
      <c r="IB39" s="632"/>
      <c r="IC39" s="632"/>
      <c r="ID39" s="632"/>
      <c r="IE39" s="93"/>
      <c r="IF39" s="632"/>
      <c r="IG39" s="632"/>
      <c r="IH39" s="632"/>
      <c r="II39" s="632"/>
      <c r="IJ39" s="93"/>
      <c r="IK39" s="632"/>
      <c r="IL39" s="632"/>
      <c r="IM39" s="632"/>
      <c r="IN39" s="632"/>
      <c r="IO39" s="93"/>
      <c r="IP39" s="632"/>
      <c r="IQ39" s="632"/>
      <c r="IR39" s="632"/>
      <c r="IS39" s="189"/>
      <c r="IT39" s="189"/>
      <c r="IU39" s="189"/>
      <c r="IV39" s="189"/>
    </row>
    <row r="40" spans="2:256" ht="15.6" x14ac:dyDescent="0.3">
      <c r="B40" s="79" t="s">
        <v>75</v>
      </c>
      <c r="C40" s="650"/>
      <c r="D40" s="83"/>
      <c r="E40" s="650"/>
      <c r="F40" s="650"/>
      <c r="G40" s="650"/>
      <c r="H40" s="650"/>
      <c r="I40" s="83"/>
      <c r="J40" s="650"/>
      <c r="K40" s="650"/>
      <c r="L40" s="650"/>
      <c r="M40" s="650"/>
      <c r="N40" s="83"/>
      <c r="O40" s="650"/>
      <c r="P40" s="650"/>
      <c r="Q40" s="650"/>
      <c r="R40" s="650"/>
      <c r="S40" s="83"/>
      <c r="T40" s="650"/>
      <c r="U40" s="650"/>
      <c r="V40" s="650"/>
      <c r="W40" s="650"/>
      <c r="X40" s="83"/>
      <c r="Y40" s="650"/>
      <c r="Z40" s="650"/>
      <c r="AA40" s="650"/>
      <c r="AB40" s="650"/>
      <c r="AC40" s="83"/>
      <c r="AD40" s="650"/>
      <c r="AE40" s="650"/>
      <c r="AF40" s="650"/>
      <c r="AG40" s="650"/>
      <c r="AH40" s="83"/>
      <c r="AI40" s="650"/>
      <c r="AJ40" s="650"/>
      <c r="AK40" s="650"/>
      <c r="AL40" s="650"/>
      <c r="AM40" s="83"/>
      <c r="AN40" s="650"/>
      <c r="AO40" s="650"/>
      <c r="AP40" s="650"/>
      <c r="AQ40" s="650"/>
      <c r="AR40" s="83"/>
      <c r="AS40" s="650"/>
      <c r="AT40" s="650"/>
      <c r="AU40" s="650"/>
      <c r="AV40" s="650"/>
      <c r="AW40" s="83"/>
      <c r="AX40" s="650"/>
      <c r="AY40" s="650"/>
      <c r="AZ40" s="650"/>
      <c r="BA40" s="650"/>
      <c r="BB40" s="83"/>
      <c r="BC40" s="650"/>
      <c r="BD40" s="650"/>
      <c r="BE40" s="650"/>
      <c r="BF40" s="650"/>
      <c r="BG40" s="83"/>
      <c r="BH40" s="650"/>
      <c r="BI40" s="650"/>
      <c r="BJ40" s="650"/>
      <c r="BK40" s="650"/>
      <c r="BL40" s="83"/>
      <c r="BM40" s="650"/>
      <c r="BN40" s="650"/>
      <c r="BO40" s="650"/>
      <c r="BP40" s="650"/>
      <c r="BQ40" s="83"/>
      <c r="BR40" s="650"/>
      <c r="BS40" s="650"/>
      <c r="BT40" s="650"/>
      <c r="BU40" s="631"/>
      <c r="BV40" s="94"/>
      <c r="BW40" s="631"/>
      <c r="BX40" s="631"/>
      <c r="BY40" s="631"/>
      <c r="BZ40" s="631"/>
      <c r="CA40" s="94"/>
      <c r="CB40" s="631"/>
      <c r="CC40" s="631"/>
      <c r="CD40" s="631"/>
      <c r="CE40" s="631"/>
      <c r="CF40" s="94"/>
      <c r="CG40" s="631"/>
      <c r="CH40" s="631"/>
      <c r="CI40" s="631"/>
      <c r="CJ40" s="631"/>
      <c r="CK40" s="94"/>
      <c r="CL40" s="631"/>
      <c r="CM40" s="631"/>
      <c r="CN40" s="631"/>
      <c r="CO40" s="631"/>
      <c r="CP40" s="94"/>
      <c r="CQ40" s="631"/>
      <c r="CR40" s="631"/>
      <c r="CS40" s="631"/>
      <c r="CT40" s="631"/>
      <c r="CU40" s="94"/>
      <c r="CV40" s="631"/>
      <c r="CW40" s="631"/>
      <c r="CX40" s="631"/>
      <c r="CY40" s="631"/>
      <c r="CZ40" s="94"/>
      <c r="DA40" s="631"/>
      <c r="DB40" s="631"/>
      <c r="DC40" s="631"/>
      <c r="DD40" s="631"/>
      <c r="DE40" s="94"/>
      <c r="DF40" s="631"/>
      <c r="DG40" s="631"/>
      <c r="DH40" s="631"/>
      <c r="DI40" s="631"/>
      <c r="DJ40" s="94"/>
      <c r="DK40" s="631"/>
      <c r="DL40" s="631"/>
      <c r="DM40" s="631"/>
      <c r="DN40" s="631"/>
      <c r="DO40" s="94"/>
      <c r="DP40" s="631"/>
      <c r="DQ40" s="631"/>
      <c r="DR40" s="631"/>
      <c r="DS40" s="631"/>
      <c r="DT40" s="94"/>
      <c r="DU40" s="631"/>
      <c r="DV40" s="631"/>
      <c r="DW40" s="631"/>
      <c r="DX40" s="631"/>
      <c r="DY40" s="94"/>
      <c r="DZ40" s="631"/>
      <c r="EA40" s="631"/>
      <c r="EB40" s="631"/>
      <c r="EC40" s="631"/>
      <c r="ED40" s="94"/>
      <c r="EE40" s="631"/>
      <c r="EF40" s="631"/>
      <c r="EG40" s="631"/>
      <c r="EH40" s="631"/>
      <c r="EI40" s="94"/>
      <c r="EJ40" s="631"/>
      <c r="EK40" s="631"/>
      <c r="EL40" s="631"/>
      <c r="EM40" s="631"/>
      <c r="EN40" s="94"/>
      <c r="EO40" s="631"/>
      <c r="EP40" s="631"/>
      <c r="EQ40" s="631"/>
      <c r="ER40" s="631"/>
      <c r="ES40" s="94"/>
      <c r="ET40" s="631"/>
      <c r="EU40" s="631"/>
      <c r="EV40" s="631"/>
      <c r="EW40" s="631"/>
      <c r="EX40" s="94"/>
      <c r="EY40" s="631"/>
      <c r="EZ40" s="631"/>
      <c r="FA40" s="631"/>
      <c r="FB40" s="631"/>
      <c r="FC40" s="94"/>
      <c r="FD40" s="631"/>
      <c r="FE40" s="631"/>
      <c r="FF40" s="631"/>
      <c r="FG40" s="631"/>
      <c r="FH40" s="94"/>
      <c r="FI40" s="631"/>
      <c r="FJ40" s="631"/>
      <c r="FK40" s="631"/>
      <c r="FL40" s="631"/>
      <c r="FM40" s="94"/>
      <c r="FN40" s="631"/>
      <c r="FO40" s="631"/>
      <c r="FP40" s="631"/>
      <c r="FQ40" s="631"/>
      <c r="FR40" s="94"/>
      <c r="FS40" s="631"/>
      <c r="FT40" s="631"/>
      <c r="FU40" s="631"/>
      <c r="FV40" s="631"/>
      <c r="FW40" s="94"/>
      <c r="FX40" s="631"/>
      <c r="FY40" s="631"/>
      <c r="FZ40" s="631"/>
      <c r="GA40" s="631"/>
      <c r="GB40" s="94"/>
      <c r="GC40" s="631"/>
      <c r="GD40" s="631"/>
      <c r="GE40" s="631"/>
      <c r="GF40" s="631"/>
      <c r="GG40" s="94"/>
      <c r="GH40" s="631"/>
      <c r="GI40" s="631"/>
      <c r="GJ40" s="631"/>
      <c r="GK40" s="631"/>
      <c r="GL40" s="94"/>
      <c r="GM40" s="631"/>
      <c r="GN40" s="631"/>
      <c r="GO40" s="631"/>
      <c r="GP40" s="631"/>
      <c r="GQ40" s="94"/>
      <c r="GR40" s="631"/>
      <c r="GS40" s="631"/>
      <c r="GT40" s="631"/>
      <c r="GU40" s="631"/>
      <c r="GV40" s="94"/>
      <c r="GW40" s="631"/>
      <c r="GX40" s="631"/>
      <c r="GY40" s="631"/>
      <c r="GZ40" s="631"/>
      <c r="HA40" s="94"/>
      <c r="HB40" s="631"/>
      <c r="HC40" s="631"/>
      <c r="HD40" s="631"/>
      <c r="HE40" s="631"/>
      <c r="HF40" s="94"/>
      <c r="HG40" s="631"/>
      <c r="HH40" s="631"/>
      <c r="HI40" s="631"/>
      <c r="HJ40" s="631"/>
      <c r="HK40" s="94"/>
      <c r="HL40" s="631"/>
      <c r="HM40" s="631"/>
      <c r="HN40" s="631"/>
      <c r="HO40" s="631"/>
      <c r="HP40" s="94"/>
      <c r="HQ40" s="631"/>
      <c r="HR40" s="631"/>
      <c r="HS40" s="631"/>
      <c r="HT40" s="631"/>
      <c r="HU40" s="94"/>
      <c r="HV40" s="631"/>
      <c r="HW40" s="631"/>
      <c r="HX40" s="631"/>
      <c r="HY40" s="631"/>
      <c r="HZ40" s="94"/>
      <c r="IA40" s="631"/>
      <c r="IB40" s="631"/>
      <c r="IC40" s="631"/>
      <c r="ID40" s="631"/>
      <c r="IE40" s="94"/>
      <c r="IF40" s="631"/>
      <c r="IG40" s="631"/>
      <c r="IH40" s="631"/>
      <c r="II40" s="631"/>
      <c r="IJ40" s="94"/>
      <c r="IK40" s="631"/>
      <c r="IL40" s="631"/>
      <c r="IM40" s="631"/>
      <c r="IN40" s="631"/>
      <c r="IO40" s="94"/>
      <c r="IP40" s="631"/>
      <c r="IQ40" s="631"/>
      <c r="IR40" s="631"/>
      <c r="IS40" s="189"/>
      <c r="IT40" s="189"/>
      <c r="IU40" s="189"/>
      <c r="IV40" s="189"/>
    </row>
    <row r="41" spans="2:256" ht="33" customHeight="1" x14ac:dyDescent="0.3">
      <c r="B41" s="77" t="s">
        <v>47</v>
      </c>
      <c r="C41" s="648"/>
      <c r="D41" s="40"/>
      <c r="E41" s="648"/>
      <c r="F41" s="648"/>
      <c r="G41" s="648"/>
      <c r="H41" s="648"/>
      <c r="I41" s="40"/>
      <c r="J41" s="648"/>
      <c r="K41" s="648"/>
      <c r="L41" s="648"/>
      <c r="M41" s="648"/>
      <c r="N41" s="40"/>
      <c r="O41" s="648"/>
      <c r="P41" s="648"/>
      <c r="Q41" s="648"/>
      <c r="R41" s="648"/>
      <c r="S41" s="40"/>
      <c r="T41" s="648"/>
      <c r="U41" s="648"/>
      <c r="V41" s="648"/>
      <c r="W41" s="648"/>
      <c r="X41" s="40"/>
      <c r="Y41" s="648"/>
      <c r="Z41" s="648"/>
      <c r="AA41" s="648"/>
      <c r="AB41" s="648"/>
      <c r="AC41" s="40"/>
      <c r="AD41" s="648"/>
      <c r="AE41" s="648"/>
      <c r="AF41" s="648"/>
      <c r="AG41" s="648"/>
      <c r="AH41" s="40"/>
      <c r="AI41" s="648"/>
      <c r="AJ41" s="648"/>
      <c r="AK41" s="648"/>
      <c r="AL41" s="648"/>
      <c r="AM41" s="40"/>
      <c r="AN41" s="648"/>
      <c r="AO41" s="648"/>
      <c r="AP41" s="648"/>
      <c r="AQ41" s="648"/>
      <c r="AR41" s="40"/>
      <c r="AS41" s="648"/>
      <c r="AT41" s="648"/>
      <c r="AU41" s="648"/>
      <c r="AV41" s="648"/>
      <c r="AW41" s="40"/>
      <c r="AX41" s="648"/>
      <c r="AY41" s="648"/>
      <c r="AZ41" s="648"/>
      <c r="BA41" s="648"/>
      <c r="BB41" s="40"/>
      <c r="BC41" s="648"/>
      <c r="BD41" s="648"/>
      <c r="BE41" s="648"/>
      <c r="BF41" s="648"/>
      <c r="BG41" s="40"/>
      <c r="BH41" s="648"/>
      <c r="BI41" s="648"/>
      <c r="BJ41" s="648"/>
      <c r="BK41" s="648"/>
      <c r="BL41" s="40"/>
      <c r="BM41" s="648"/>
      <c r="BN41" s="648"/>
      <c r="BO41" s="648"/>
      <c r="BP41" s="648"/>
      <c r="BQ41" s="40"/>
      <c r="BR41" s="648"/>
      <c r="BS41" s="648"/>
      <c r="BT41" s="648"/>
      <c r="BU41" s="630"/>
      <c r="BV41" s="91"/>
      <c r="BW41" s="630"/>
      <c r="BX41" s="630"/>
      <c r="BY41" s="630"/>
      <c r="BZ41" s="630"/>
      <c r="CA41" s="91"/>
      <c r="CB41" s="630"/>
      <c r="CC41" s="630"/>
      <c r="CD41" s="630"/>
      <c r="CE41" s="630"/>
      <c r="CF41" s="91"/>
      <c r="CG41" s="630"/>
      <c r="CH41" s="630"/>
      <c r="CI41" s="630"/>
      <c r="CJ41" s="630"/>
      <c r="CK41" s="91"/>
      <c r="CL41" s="630"/>
      <c r="CM41" s="630"/>
      <c r="CN41" s="630"/>
      <c r="CO41" s="630"/>
      <c r="CP41" s="91"/>
      <c r="CQ41" s="630"/>
      <c r="CR41" s="630"/>
      <c r="CS41" s="630"/>
      <c r="CT41" s="630"/>
      <c r="CU41" s="91"/>
      <c r="CV41" s="630"/>
      <c r="CW41" s="630"/>
      <c r="CX41" s="630"/>
      <c r="CY41" s="630"/>
      <c r="CZ41" s="91"/>
      <c r="DA41" s="630"/>
      <c r="DB41" s="630"/>
      <c r="DC41" s="630"/>
      <c r="DD41" s="630"/>
      <c r="DE41" s="91"/>
      <c r="DF41" s="630"/>
      <c r="DG41" s="630"/>
      <c r="DH41" s="630"/>
      <c r="DI41" s="630"/>
      <c r="DJ41" s="91"/>
      <c r="DK41" s="630"/>
      <c r="DL41" s="630"/>
      <c r="DM41" s="630"/>
      <c r="DN41" s="630"/>
      <c r="DO41" s="91"/>
      <c r="DP41" s="630"/>
      <c r="DQ41" s="630"/>
      <c r="DR41" s="630"/>
      <c r="DS41" s="630"/>
      <c r="DT41" s="91"/>
      <c r="DU41" s="630"/>
      <c r="DV41" s="630"/>
      <c r="DW41" s="630"/>
      <c r="DX41" s="630"/>
      <c r="DY41" s="91"/>
      <c r="DZ41" s="630"/>
      <c r="EA41" s="630"/>
      <c r="EB41" s="630"/>
      <c r="EC41" s="630"/>
      <c r="ED41" s="91"/>
      <c r="EE41" s="630"/>
      <c r="EF41" s="630"/>
      <c r="EG41" s="630"/>
      <c r="EH41" s="630"/>
      <c r="EI41" s="91"/>
      <c r="EJ41" s="630"/>
      <c r="EK41" s="630"/>
      <c r="EL41" s="630"/>
      <c r="EM41" s="630"/>
      <c r="EN41" s="91"/>
      <c r="EO41" s="630"/>
      <c r="EP41" s="630"/>
      <c r="EQ41" s="630"/>
      <c r="ER41" s="630"/>
      <c r="ES41" s="91"/>
      <c r="ET41" s="630"/>
      <c r="EU41" s="630"/>
      <c r="EV41" s="630"/>
      <c r="EW41" s="630"/>
      <c r="EX41" s="91"/>
      <c r="EY41" s="630"/>
      <c r="EZ41" s="630"/>
      <c r="FA41" s="630"/>
      <c r="FB41" s="630"/>
      <c r="FC41" s="91"/>
      <c r="FD41" s="630"/>
      <c r="FE41" s="630"/>
      <c r="FF41" s="630"/>
      <c r="FG41" s="630"/>
      <c r="FH41" s="91"/>
      <c r="FI41" s="630"/>
      <c r="FJ41" s="630"/>
      <c r="FK41" s="630"/>
      <c r="FL41" s="630"/>
      <c r="FM41" s="91"/>
      <c r="FN41" s="630"/>
      <c r="FO41" s="630"/>
      <c r="FP41" s="630"/>
      <c r="FQ41" s="630"/>
      <c r="FR41" s="91"/>
      <c r="FS41" s="630"/>
      <c r="FT41" s="630"/>
      <c r="FU41" s="630"/>
      <c r="FV41" s="630"/>
      <c r="FW41" s="91"/>
      <c r="FX41" s="630"/>
      <c r="FY41" s="630"/>
      <c r="FZ41" s="630"/>
      <c r="GA41" s="630"/>
      <c r="GB41" s="91"/>
      <c r="GC41" s="630"/>
      <c r="GD41" s="630"/>
      <c r="GE41" s="630"/>
      <c r="GF41" s="630"/>
      <c r="GG41" s="91"/>
      <c r="GH41" s="630"/>
      <c r="GI41" s="630"/>
      <c r="GJ41" s="630"/>
      <c r="GK41" s="630"/>
      <c r="GL41" s="91"/>
      <c r="GM41" s="630"/>
      <c r="GN41" s="630"/>
      <c r="GO41" s="630"/>
      <c r="GP41" s="630"/>
      <c r="GQ41" s="91"/>
      <c r="GR41" s="630"/>
      <c r="GS41" s="630"/>
      <c r="GT41" s="630"/>
      <c r="GU41" s="630"/>
      <c r="GV41" s="91"/>
      <c r="GW41" s="630"/>
      <c r="GX41" s="630"/>
      <c r="GY41" s="630"/>
      <c r="GZ41" s="630"/>
      <c r="HA41" s="91"/>
      <c r="HB41" s="630"/>
      <c r="HC41" s="630"/>
      <c r="HD41" s="630"/>
      <c r="HE41" s="630"/>
      <c r="HF41" s="91"/>
      <c r="HG41" s="630"/>
      <c r="HH41" s="630"/>
      <c r="HI41" s="630"/>
      <c r="HJ41" s="630"/>
      <c r="HK41" s="91"/>
      <c r="HL41" s="630"/>
      <c r="HM41" s="630"/>
      <c r="HN41" s="630"/>
      <c r="HO41" s="630"/>
      <c r="HP41" s="91"/>
      <c r="HQ41" s="630"/>
      <c r="HR41" s="630"/>
      <c r="HS41" s="630"/>
      <c r="HT41" s="630"/>
      <c r="HU41" s="91"/>
      <c r="HV41" s="630"/>
      <c r="HW41" s="630"/>
      <c r="HX41" s="630"/>
      <c r="HY41" s="630"/>
      <c r="HZ41" s="91"/>
      <c r="IA41" s="630"/>
      <c r="IB41" s="630"/>
      <c r="IC41" s="630"/>
      <c r="ID41" s="630"/>
      <c r="IE41" s="91"/>
      <c r="IF41" s="630"/>
      <c r="IG41" s="630"/>
      <c r="IH41" s="630"/>
      <c r="II41" s="630"/>
      <c r="IJ41" s="91"/>
      <c r="IK41" s="630"/>
      <c r="IL41" s="630"/>
      <c r="IM41" s="630"/>
      <c r="IN41" s="630"/>
      <c r="IO41" s="91"/>
      <c r="IP41" s="630"/>
      <c r="IQ41" s="630"/>
      <c r="IR41" s="630"/>
      <c r="IS41" s="189"/>
      <c r="IT41" s="189"/>
      <c r="IU41" s="189"/>
      <c r="IV41" s="189"/>
    </row>
    <row r="42" spans="2:256" ht="21.75" customHeight="1" x14ac:dyDescent="0.3">
      <c r="B42" s="84" t="s">
        <v>48</v>
      </c>
      <c r="C42" s="649"/>
      <c r="D42" s="82"/>
      <c r="E42" s="649"/>
      <c r="F42" s="649"/>
      <c r="G42" s="649"/>
      <c r="H42" s="649"/>
      <c r="I42" s="82"/>
      <c r="J42" s="649"/>
      <c r="K42" s="649"/>
      <c r="L42" s="649"/>
      <c r="M42" s="649"/>
      <c r="N42" s="82"/>
      <c r="O42" s="649"/>
      <c r="P42" s="649"/>
      <c r="Q42" s="649"/>
      <c r="R42" s="649"/>
      <c r="S42" s="82"/>
      <c r="T42" s="649"/>
      <c r="U42" s="649"/>
      <c r="V42" s="649"/>
      <c r="W42" s="649"/>
      <c r="X42" s="82"/>
      <c r="Y42" s="649"/>
      <c r="Z42" s="649"/>
      <c r="AA42" s="649"/>
      <c r="AB42" s="649"/>
      <c r="AC42" s="82"/>
      <c r="AD42" s="649"/>
      <c r="AE42" s="649"/>
      <c r="AF42" s="649"/>
      <c r="AG42" s="649"/>
      <c r="AH42" s="82"/>
      <c r="AI42" s="649"/>
      <c r="AJ42" s="649"/>
      <c r="AK42" s="649"/>
      <c r="AL42" s="649"/>
      <c r="AM42" s="82"/>
      <c r="AN42" s="649"/>
      <c r="AO42" s="649"/>
      <c r="AP42" s="649"/>
      <c r="AQ42" s="649"/>
      <c r="AR42" s="82"/>
      <c r="AS42" s="649"/>
      <c r="AT42" s="649"/>
      <c r="AU42" s="649"/>
      <c r="AV42" s="649"/>
      <c r="AW42" s="82"/>
      <c r="AX42" s="649"/>
      <c r="AY42" s="649"/>
      <c r="AZ42" s="649"/>
      <c r="BA42" s="649"/>
      <c r="BB42" s="82"/>
      <c r="BC42" s="649"/>
      <c r="BD42" s="649"/>
      <c r="BE42" s="649"/>
      <c r="BF42" s="649"/>
      <c r="BG42" s="82"/>
      <c r="BH42" s="649"/>
      <c r="BI42" s="649"/>
      <c r="BJ42" s="649"/>
      <c r="BK42" s="649"/>
      <c r="BL42" s="82"/>
      <c r="BM42" s="649"/>
      <c r="BN42" s="649"/>
      <c r="BO42" s="649"/>
      <c r="BP42" s="649"/>
      <c r="BQ42" s="82"/>
      <c r="BR42" s="649"/>
      <c r="BS42" s="649"/>
      <c r="BT42" s="649"/>
      <c r="BU42" s="632"/>
      <c r="BV42" s="93"/>
      <c r="BW42" s="632"/>
      <c r="BX42" s="632"/>
      <c r="BY42" s="632"/>
      <c r="BZ42" s="632"/>
      <c r="CA42" s="93"/>
      <c r="CB42" s="632"/>
      <c r="CC42" s="632"/>
      <c r="CD42" s="632"/>
      <c r="CE42" s="632"/>
      <c r="CF42" s="93"/>
      <c r="CG42" s="632"/>
      <c r="CH42" s="632"/>
      <c r="CI42" s="632"/>
      <c r="CJ42" s="632"/>
      <c r="CK42" s="93"/>
      <c r="CL42" s="632"/>
      <c r="CM42" s="632"/>
      <c r="CN42" s="632"/>
      <c r="CO42" s="632"/>
      <c r="CP42" s="93"/>
      <c r="CQ42" s="632"/>
      <c r="CR42" s="632"/>
      <c r="CS42" s="632"/>
      <c r="CT42" s="632"/>
      <c r="CU42" s="93"/>
      <c r="CV42" s="632"/>
      <c r="CW42" s="632"/>
      <c r="CX42" s="632"/>
      <c r="CY42" s="632"/>
      <c r="CZ42" s="93"/>
      <c r="DA42" s="632"/>
      <c r="DB42" s="632"/>
      <c r="DC42" s="632"/>
      <c r="DD42" s="632"/>
      <c r="DE42" s="93"/>
      <c r="DF42" s="632"/>
      <c r="DG42" s="632"/>
      <c r="DH42" s="632"/>
      <c r="DI42" s="632"/>
      <c r="DJ42" s="93"/>
      <c r="DK42" s="632"/>
      <c r="DL42" s="632"/>
      <c r="DM42" s="632"/>
      <c r="DN42" s="632"/>
      <c r="DO42" s="93"/>
      <c r="DP42" s="632"/>
      <c r="DQ42" s="632"/>
      <c r="DR42" s="632"/>
      <c r="DS42" s="632"/>
      <c r="DT42" s="93"/>
      <c r="DU42" s="632"/>
      <c r="DV42" s="632"/>
      <c r="DW42" s="632"/>
      <c r="DX42" s="632"/>
      <c r="DY42" s="93"/>
      <c r="DZ42" s="632"/>
      <c r="EA42" s="632"/>
      <c r="EB42" s="632"/>
      <c r="EC42" s="632"/>
      <c r="ED42" s="93"/>
      <c r="EE42" s="632"/>
      <c r="EF42" s="632"/>
      <c r="EG42" s="632"/>
      <c r="EH42" s="632"/>
      <c r="EI42" s="93"/>
      <c r="EJ42" s="632"/>
      <c r="EK42" s="632"/>
      <c r="EL42" s="632"/>
      <c r="EM42" s="632"/>
      <c r="EN42" s="93"/>
      <c r="EO42" s="632"/>
      <c r="EP42" s="632"/>
      <c r="EQ42" s="632"/>
      <c r="ER42" s="632"/>
      <c r="ES42" s="93"/>
      <c r="ET42" s="632"/>
      <c r="EU42" s="632"/>
      <c r="EV42" s="632"/>
      <c r="EW42" s="632"/>
      <c r="EX42" s="93"/>
      <c r="EY42" s="632"/>
      <c r="EZ42" s="632"/>
      <c r="FA42" s="632"/>
      <c r="FB42" s="632"/>
      <c r="FC42" s="93"/>
      <c r="FD42" s="632"/>
      <c r="FE42" s="632"/>
      <c r="FF42" s="632"/>
      <c r="FG42" s="632"/>
      <c r="FH42" s="93"/>
      <c r="FI42" s="632"/>
      <c r="FJ42" s="632"/>
      <c r="FK42" s="632"/>
      <c r="FL42" s="632"/>
      <c r="FM42" s="93"/>
      <c r="FN42" s="632"/>
      <c r="FO42" s="632"/>
      <c r="FP42" s="632"/>
      <c r="FQ42" s="632"/>
      <c r="FR42" s="93"/>
      <c r="FS42" s="632"/>
      <c r="FT42" s="632"/>
      <c r="FU42" s="632"/>
      <c r="FV42" s="632"/>
      <c r="FW42" s="93"/>
      <c r="FX42" s="632"/>
      <c r="FY42" s="632"/>
      <c r="FZ42" s="632"/>
      <c r="GA42" s="632"/>
      <c r="GB42" s="93"/>
      <c r="GC42" s="632"/>
      <c r="GD42" s="632"/>
      <c r="GE42" s="632"/>
      <c r="GF42" s="632"/>
      <c r="GG42" s="93"/>
      <c r="GH42" s="632"/>
      <c r="GI42" s="632"/>
      <c r="GJ42" s="632"/>
      <c r="GK42" s="632"/>
      <c r="GL42" s="93"/>
      <c r="GM42" s="632"/>
      <c r="GN42" s="632"/>
      <c r="GO42" s="632"/>
      <c r="GP42" s="632"/>
      <c r="GQ42" s="93"/>
      <c r="GR42" s="632"/>
      <c r="GS42" s="632"/>
      <c r="GT42" s="632"/>
      <c r="GU42" s="632"/>
      <c r="GV42" s="93"/>
      <c r="GW42" s="632"/>
      <c r="GX42" s="632"/>
      <c r="GY42" s="632"/>
      <c r="GZ42" s="632"/>
      <c r="HA42" s="93"/>
      <c r="HB42" s="632"/>
      <c r="HC42" s="632"/>
      <c r="HD42" s="632"/>
      <c r="HE42" s="632"/>
      <c r="HF42" s="93"/>
      <c r="HG42" s="632"/>
      <c r="HH42" s="632"/>
      <c r="HI42" s="632"/>
      <c r="HJ42" s="632"/>
      <c r="HK42" s="93"/>
      <c r="HL42" s="632"/>
      <c r="HM42" s="632"/>
      <c r="HN42" s="632"/>
      <c r="HO42" s="632"/>
      <c r="HP42" s="93"/>
      <c r="HQ42" s="632"/>
      <c r="HR42" s="632"/>
      <c r="HS42" s="632"/>
      <c r="HT42" s="632"/>
      <c r="HU42" s="93"/>
      <c r="HV42" s="632"/>
      <c r="HW42" s="632"/>
      <c r="HX42" s="632"/>
      <c r="HY42" s="632"/>
      <c r="HZ42" s="93"/>
      <c r="IA42" s="632"/>
      <c r="IB42" s="632"/>
      <c r="IC42" s="632"/>
      <c r="ID42" s="632"/>
      <c r="IE42" s="93"/>
      <c r="IF42" s="632"/>
      <c r="IG42" s="632"/>
      <c r="IH42" s="632"/>
      <c r="II42" s="632"/>
      <c r="IJ42" s="93"/>
      <c r="IK42" s="632"/>
      <c r="IL42" s="632"/>
      <c r="IM42" s="632"/>
      <c r="IN42" s="632"/>
      <c r="IO42" s="93"/>
      <c r="IP42" s="632"/>
      <c r="IQ42" s="632"/>
      <c r="IR42" s="632"/>
      <c r="IS42" s="189"/>
      <c r="IT42" s="189"/>
      <c r="IU42" s="189"/>
      <c r="IV42" s="189"/>
    </row>
    <row r="43" spans="2:256" ht="21" customHeight="1" x14ac:dyDescent="0.3">
      <c r="B43" s="79" t="s">
        <v>49</v>
      </c>
      <c r="C43" s="650"/>
      <c r="D43" s="83"/>
      <c r="E43" s="650"/>
      <c r="F43" s="650"/>
      <c r="G43" s="650"/>
      <c r="H43" s="650"/>
      <c r="I43" s="83"/>
      <c r="J43" s="650"/>
      <c r="K43" s="650"/>
      <c r="L43" s="650"/>
      <c r="M43" s="650"/>
      <c r="N43" s="83"/>
      <c r="O43" s="650"/>
      <c r="P43" s="650"/>
      <c r="Q43" s="650"/>
      <c r="R43" s="650"/>
      <c r="S43" s="83"/>
      <c r="T43" s="650"/>
      <c r="U43" s="650"/>
      <c r="V43" s="650"/>
      <c r="W43" s="650"/>
      <c r="X43" s="83"/>
      <c r="Y43" s="650"/>
      <c r="Z43" s="650"/>
      <c r="AA43" s="650"/>
      <c r="AB43" s="650"/>
      <c r="AC43" s="83"/>
      <c r="AD43" s="650"/>
      <c r="AE43" s="650"/>
      <c r="AF43" s="650"/>
      <c r="AG43" s="650"/>
      <c r="AH43" s="83"/>
      <c r="AI43" s="650"/>
      <c r="AJ43" s="650"/>
      <c r="AK43" s="650"/>
      <c r="AL43" s="650"/>
      <c r="AM43" s="83"/>
      <c r="AN43" s="650"/>
      <c r="AO43" s="650"/>
      <c r="AP43" s="650"/>
      <c r="AQ43" s="650"/>
      <c r="AR43" s="83"/>
      <c r="AS43" s="650"/>
      <c r="AT43" s="650"/>
      <c r="AU43" s="650"/>
      <c r="AV43" s="650"/>
      <c r="AW43" s="83"/>
      <c r="AX43" s="650"/>
      <c r="AY43" s="650"/>
      <c r="AZ43" s="650"/>
      <c r="BA43" s="650"/>
      <c r="BB43" s="83"/>
      <c r="BC43" s="650"/>
      <c r="BD43" s="650"/>
      <c r="BE43" s="650"/>
      <c r="BF43" s="650"/>
      <c r="BG43" s="83"/>
      <c r="BH43" s="650"/>
      <c r="BI43" s="650"/>
      <c r="BJ43" s="650"/>
      <c r="BK43" s="650"/>
      <c r="BL43" s="83"/>
      <c r="BM43" s="650"/>
      <c r="BN43" s="650"/>
      <c r="BO43" s="650"/>
      <c r="BP43" s="650"/>
      <c r="BQ43" s="83"/>
      <c r="BR43" s="650"/>
      <c r="BS43" s="650"/>
      <c r="BT43" s="650"/>
      <c r="BU43" s="631"/>
      <c r="BV43" s="94"/>
      <c r="BW43" s="631"/>
      <c r="BX43" s="631"/>
      <c r="BY43" s="631"/>
      <c r="BZ43" s="631"/>
      <c r="CA43" s="94"/>
      <c r="CB43" s="631"/>
      <c r="CC43" s="631"/>
      <c r="CD43" s="631"/>
      <c r="CE43" s="631"/>
      <c r="CF43" s="94"/>
      <c r="CG43" s="631"/>
      <c r="CH43" s="631"/>
      <c r="CI43" s="631"/>
      <c r="CJ43" s="631"/>
      <c r="CK43" s="94"/>
      <c r="CL43" s="631"/>
      <c r="CM43" s="631"/>
      <c r="CN43" s="631"/>
      <c r="CO43" s="631"/>
      <c r="CP43" s="94"/>
      <c r="CQ43" s="631"/>
      <c r="CR43" s="631"/>
      <c r="CS43" s="631"/>
      <c r="CT43" s="631"/>
      <c r="CU43" s="94"/>
      <c r="CV43" s="631"/>
      <c r="CW43" s="631"/>
      <c r="CX43" s="631"/>
      <c r="CY43" s="631"/>
      <c r="CZ43" s="94"/>
      <c r="DA43" s="631"/>
      <c r="DB43" s="631"/>
      <c r="DC43" s="631"/>
      <c r="DD43" s="631"/>
      <c r="DE43" s="94"/>
      <c r="DF43" s="631"/>
      <c r="DG43" s="631"/>
      <c r="DH43" s="631"/>
      <c r="DI43" s="631"/>
      <c r="DJ43" s="94"/>
      <c r="DK43" s="631"/>
      <c r="DL43" s="631"/>
      <c r="DM43" s="631"/>
      <c r="DN43" s="631"/>
      <c r="DO43" s="94"/>
      <c r="DP43" s="631"/>
      <c r="DQ43" s="631"/>
      <c r="DR43" s="631"/>
      <c r="DS43" s="631"/>
      <c r="DT43" s="94"/>
      <c r="DU43" s="631"/>
      <c r="DV43" s="631"/>
      <c r="DW43" s="631"/>
      <c r="DX43" s="631"/>
      <c r="DY43" s="94"/>
      <c r="DZ43" s="631"/>
      <c r="EA43" s="631"/>
      <c r="EB43" s="631"/>
      <c r="EC43" s="631"/>
      <c r="ED43" s="94"/>
      <c r="EE43" s="631"/>
      <c r="EF43" s="631"/>
      <c r="EG43" s="631"/>
      <c r="EH43" s="631"/>
      <c r="EI43" s="94"/>
      <c r="EJ43" s="631"/>
      <c r="EK43" s="631"/>
      <c r="EL43" s="631"/>
      <c r="EM43" s="631"/>
      <c r="EN43" s="94"/>
      <c r="EO43" s="631"/>
      <c r="EP43" s="631"/>
      <c r="EQ43" s="631"/>
      <c r="ER43" s="631"/>
      <c r="ES43" s="94"/>
      <c r="ET43" s="631"/>
      <c r="EU43" s="631"/>
      <c r="EV43" s="631"/>
      <c r="EW43" s="631"/>
      <c r="EX43" s="94"/>
      <c r="EY43" s="631"/>
      <c r="EZ43" s="631"/>
      <c r="FA43" s="631"/>
      <c r="FB43" s="631"/>
      <c r="FC43" s="94"/>
      <c r="FD43" s="631"/>
      <c r="FE43" s="631"/>
      <c r="FF43" s="631"/>
      <c r="FG43" s="631"/>
      <c r="FH43" s="94"/>
      <c r="FI43" s="631"/>
      <c r="FJ43" s="631"/>
      <c r="FK43" s="631"/>
      <c r="FL43" s="631"/>
      <c r="FM43" s="94"/>
      <c r="FN43" s="631"/>
      <c r="FO43" s="631"/>
      <c r="FP43" s="631"/>
      <c r="FQ43" s="631"/>
      <c r="FR43" s="94"/>
      <c r="FS43" s="631"/>
      <c r="FT43" s="631"/>
      <c r="FU43" s="631"/>
      <c r="FV43" s="631"/>
      <c r="FW43" s="94"/>
      <c r="FX43" s="631"/>
      <c r="FY43" s="631"/>
      <c r="FZ43" s="631"/>
      <c r="GA43" s="631"/>
      <c r="GB43" s="94"/>
      <c r="GC43" s="631"/>
      <c r="GD43" s="631"/>
      <c r="GE43" s="631"/>
      <c r="GF43" s="631"/>
      <c r="GG43" s="94"/>
      <c r="GH43" s="631"/>
      <c r="GI43" s="631"/>
      <c r="GJ43" s="631"/>
      <c r="GK43" s="631"/>
      <c r="GL43" s="94"/>
      <c r="GM43" s="631"/>
      <c r="GN43" s="631"/>
      <c r="GO43" s="631"/>
      <c r="GP43" s="631"/>
      <c r="GQ43" s="94"/>
      <c r="GR43" s="631"/>
      <c r="GS43" s="631"/>
      <c r="GT43" s="631"/>
      <c r="GU43" s="631"/>
      <c r="GV43" s="94"/>
      <c r="GW43" s="631"/>
      <c r="GX43" s="631"/>
      <c r="GY43" s="631"/>
      <c r="GZ43" s="631"/>
      <c r="HA43" s="94"/>
      <c r="HB43" s="631"/>
      <c r="HC43" s="631"/>
      <c r="HD43" s="631"/>
      <c r="HE43" s="631"/>
      <c r="HF43" s="94"/>
      <c r="HG43" s="631"/>
      <c r="HH43" s="631"/>
      <c r="HI43" s="631"/>
      <c r="HJ43" s="631"/>
      <c r="HK43" s="94"/>
      <c r="HL43" s="631"/>
      <c r="HM43" s="631"/>
      <c r="HN43" s="631"/>
      <c r="HO43" s="631"/>
      <c r="HP43" s="94"/>
      <c r="HQ43" s="631"/>
      <c r="HR43" s="631"/>
      <c r="HS43" s="631"/>
      <c r="HT43" s="631"/>
      <c r="HU43" s="94"/>
      <c r="HV43" s="631"/>
      <c r="HW43" s="631"/>
      <c r="HX43" s="631"/>
      <c r="HY43" s="631"/>
      <c r="HZ43" s="94"/>
      <c r="IA43" s="631"/>
      <c r="IB43" s="631"/>
      <c r="IC43" s="631"/>
      <c r="ID43" s="631"/>
      <c r="IE43" s="94"/>
      <c r="IF43" s="631"/>
      <c r="IG43" s="631"/>
      <c r="IH43" s="631"/>
      <c r="II43" s="631"/>
      <c r="IJ43" s="94"/>
      <c r="IK43" s="631"/>
      <c r="IL43" s="631"/>
      <c r="IM43" s="631"/>
      <c r="IN43" s="631"/>
      <c r="IO43" s="94"/>
      <c r="IP43" s="631"/>
      <c r="IQ43" s="631"/>
      <c r="IR43" s="631"/>
      <c r="IS43" s="189"/>
      <c r="IT43" s="189"/>
      <c r="IU43" s="189"/>
      <c r="IV43" s="189"/>
    </row>
    <row r="44" spans="2:256" ht="27.75" customHeight="1" x14ac:dyDescent="0.3">
      <c r="B44" s="78" t="s">
        <v>50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  <c r="DE44" s="90"/>
      <c r="DF44" s="90"/>
      <c r="DG44" s="90"/>
      <c r="DH44" s="90"/>
      <c r="DI44" s="90"/>
      <c r="DJ44" s="90"/>
      <c r="DK44" s="90"/>
      <c r="DL44" s="90"/>
      <c r="DM44" s="90"/>
      <c r="DN44" s="90"/>
      <c r="DO44" s="90"/>
      <c r="DP44" s="90"/>
      <c r="DQ44" s="90"/>
      <c r="DR44" s="90"/>
      <c r="DS44" s="90"/>
      <c r="DT44" s="90"/>
      <c r="DU44" s="90"/>
      <c r="DV44" s="90"/>
      <c r="DW44" s="90"/>
      <c r="DX44" s="90"/>
      <c r="DY44" s="90"/>
      <c r="DZ44" s="90"/>
      <c r="EA44" s="90"/>
      <c r="EB44" s="90"/>
      <c r="EC44" s="90"/>
      <c r="ED44" s="90"/>
      <c r="EE44" s="90"/>
      <c r="EF44" s="90"/>
      <c r="EG44" s="90"/>
      <c r="EH44" s="90"/>
      <c r="EI44" s="90"/>
      <c r="EJ44" s="90"/>
      <c r="EK44" s="90"/>
      <c r="EL44" s="90"/>
      <c r="EM44" s="90"/>
      <c r="EN44" s="90"/>
      <c r="EO44" s="90"/>
      <c r="EP44" s="90"/>
      <c r="EQ44" s="90"/>
      <c r="ER44" s="90"/>
      <c r="ES44" s="90"/>
      <c r="ET44" s="90"/>
      <c r="EU44" s="90"/>
      <c r="EV44" s="90"/>
      <c r="EW44" s="90"/>
      <c r="EX44" s="90"/>
      <c r="EY44" s="90"/>
      <c r="EZ44" s="90"/>
      <c r="FA44" s="90"/>
      <c r="FB44" s="90"/>
      <c r="FC44" s="90"/>
      <c r="FD44" s="90"/>
      <c r="FE44" s="90"/>
      <c r="FF44" s="90"/>
      <c r="FG44" s="90"/>
      <c r="FH44" s="90"/>
      <c r="FI44" s="90"/>
      <c r="FJ44" s="90"/>
      <c r="FK44" s="90"/>
      <c r="FL44" s="90"/>
      <c r="FM44" s="90"/>
      <c r="FN44" s="90"/>
      <c r="FO44" s="90"/>
      <c r="FP44" s="90"/>
      <c r="FQ44" s="90"/>
      <c r="FR44" s="90"/>
      <c r="FS44" s="90"/>
      <c r="FT44" s="90"/>
      <c r="FU44" s="90"/>
      <c r="FV44" s="90"/>
      <c r="FW44" s="90"/>
      <c r="FX44" s="90"/>
      <c r="FY44" s="90"/>
      <c r="FZ44" s="90"/>
      <c r="GA44" s="90"/>
      <c r="GB44" s="90"/>
      <c r="GC44" s="90"/>
      <c r="GD44" s="90"/>
      <c r="GE44" s="90"/>
      <c r="GF44" s="90"/>
      <c r="GG44" s="90"/>
      <c r="GH44" s="90"/>
      <c r="GI44" s="90"/>
      <c r="GJ44" s="90"/>
      <c r="GK44" s="90"/>
      <c r="GL44" s="90"/>
      <c r="GM44" s="90"/>
      <c r="GN44" s="90"/>
      <c r="GO44" s="90"/>
      <c r="GP44" s="90"/>
      <c r="GQ44" s="90"/>
      <c r="GR44" s="90"/>
      <c r="GS44" s="90"/>
      <c r="GT44" s="90"/>
      <c r="GU44" s="90"/>
      <c r="GV44" s="90"/>
      <c r="GW44" s="90"/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0"/>
      <c r="HI44" s="90"/>
      <c r="HJ44" s="90"/>
      <c r="HK44" s="90"/>
      <c r="HL44" s="90"/>
      <c r="HM44" s="90"/>
      <c r="HN44" s="90"/>
      <c r="HO44" s="90"/>
      <c r="HP44" s="90"/>
      <c r="HQ44" s="90"/>
      <c r="HR44" s="90"/>
      <c r="HS44" s="90"/>
      <c r="HT44" s="90"/>
      <c r="HU44" s="90"/>
      <c r="HV44" s="90"/>
      <c r="HW44" s="90"/>
      <c r="HX44" s="90"/>
      <c r="HY44" s="90"/>
      <c r="HZ44" s="90"/>
      <c r="IA44" s="90"/>
      <c r="IB44" s="90"/>
      <c r="IC44" s="90"/>
      <c r="ID44" s="90"/>
      <c r="IE44" s="90"/>
      <c r="IF44" s="90"/>
      <c r="IG44" s="90"/>
      <c r="IH44" s="90"/>
      <c r="II44" s="90"/>
      <c r="IJ44" s="90"/>
      <c r="IK44" s="90"/>
      <c r="IL44" s="90"/>
      <c r="IM44" s="90"/>
      <c r="IN44" s="90"/>
      <c r="IO44" s="90"/>
      <c r="IP44" s="90"/>
      <c r="IQ44" s="90"/>
      <c r="IR44" s="90"/>
      <c r="IS44" s="189"/>
      <c r="IT44" s="189"/>
      <c r="IU44" s="189"/>
      <c r="IV44" s="189"/>
    </row>
    <row r="45" spans="2:256" ht="23.4" customHeight="1" x14ac:dyDescent="0.3">
      <c r="B45" s="78" t="s">
        <v>51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  <c r="DD45" s="90"/>
      <c r="DE45" s="90"/>
      <c r="DF45" s="90"/>
      <c r="DG45" s="90"/>
      <c r="DH45" s="90"/>
      <c r="DI45" s="90"/>
      <c r="DJ45" s="90"/>
      <c r="DK45" s="90"/>
      <c r="DL45" s="90"/>
      <c r="DM45" s="90"/>
      <c r="DN45" s="90"/>
      <c r="DO45" s="90"/>
      <c r="DP45" s="90"/>
      <c r="DQ45" s="90"/>
      <c r="DR45" s="90"/>
      <c r="DS45" s="90"/>
      <c r="DT45" s="90"/>
      <c r="DU45" s="90"/>
      <c r="DV45" s="90"/>
      <c r="DW45" s="90"/>
      <c r="DX45" s="90"/>
      <c r="DY45" s="90"/>
      <c r="DZ45" s="90"/>
      <c r="EA45" s="90"/>
      <c r="EB45" s="90"/>
      <c r="EC45" s="90"/>
      <c r="ED45" s="90"/>
      <c r="EE45" s="90"/>
      <c r="EF45" s="90"/>
      <c r="EG45" s="90"/>
      <c r="EH45" s="90"/>
      <c r="EI45" s="90"/>
      <c r="EJ45" s="90"/>
      <c r="EK45" s="90"/>
      <c r="EL45" s="90"/>
      <c r="EM45" s="90"/>
      <c r="EN45" s="90"/>
      <c r="EO45" s="90"/>
      <c r="EP45" s="90"/>
      <c r="EQ45" s="90"/>
      <c r="ER45" s="90"/>
      <c r="ES45" s="90"/>
      <c r="ET45" s="90"/>
      <c r="EU45" s="90"/>
      <c r="EV45" s="90"/>
      <c r="EW45" s="90"/>
      <c r="EX45" s="90"/>
      <c r="EY45" s="90"/>
      <c r="EZ45" s="90"/>
      <c r="FA45" s="90"/>
      <c r="FB45" s="90"/>
      <c r="FC45" s="90"/>
      <c r="FD45" s="90"/>
      <c r="FE45" s="90"/>
      <c r="FF45" s="90"/>
      <c r="FG45" s="90"/>
      <c r="FH45" s="90"/>
      <c r="FI45" s="90"/>
      <c r="FJ45" s="90"/>
      <c r="FK45" s="90"/>
      <c r="FL45" s="90"/>
      <c r="FM45" s="90"/>
      <c r="FN45" s="90"/>
      <c r="FO45" s="90"/>
      <c r="FP45" s="90"/>
      <c r="FQ45" s="90"/>
      <c r="FR45" s="90"/>
      <c r="FS45" s="90"/>
      <c r="FT45" s="90"/>
      <c r="FU45" s="90"/>
      <c r="FV45" s="90"/>
      <c r="FW45" s="90"/>
      <c r="FX45" s="90"/>
      <c r="FY45" s="90"/>
      <c r="FZ45" s="90"/>
      <c r="GA45" s="90"/>
      <c r="GB45" s="90"/>
      <c r="GC45" s="90"/>
      <c r="GD45" s="90"/>
      <c r="GE45" s="90"/>
      <c r="GF45" s="90"/>
      <c r="GG45" s="90"/>
      <c r="GH45" s="90"/>
      <c r="GI45" s="90"/>
      <c r="GJ45" s="90"/>
      <c r="GK45" s="90"/>
      <c r="GL45" s="90"/>
      <c r="GM45" s="90"/>
      <c r="GN45" s="90"/>
      <c r="GO45" s="90"/>
      <c r="GP45" s="90"/>
      <c r="GQ45" s="90"/>
      <c r="GR45" s="90"/>
      <c r="GS45" s="90"/>
      <c r="GT45" s="90"/>
      <c r="GU45" s="90"/>
      <c r="GV45" s="90"/>
      <c r="GW45" s="90"/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0"/>
      <c r="HI45" s="90"/>
      <c r="HJ45" s="90"/>
      <c r="HK45" s="90"/>
      <c r="HL45" s="90"/>
      <c r="HM45" s="90"/>
      <c r="HN45" s="90"/>
      <c r="HO45" s="90"/>
      <c r="HP45" s="90"/>
      <c r="HQ45" s="90"/>
      <c r="HR45" s="90"/>
      <c r="HS45" s="90"/>
      <c r="HT45" s="90"/>
      <c r="HU45" s="90"/>
      <c r="HV45" s="90"/>
      <c r="HW45" s="90"/>
      <c r="HX45" s="90"/>
      <c r="HY45" s="90"/>
      <c r="HZ45" s="90"/>
      <c r="IA45" s="90"/>
      <c r="IB45" s="90"/>
      <c r="IC45" s="90"/>
      <c r="ID45" s="90"/>
      <c r="IE45" s="90"/>
      <c r="IF45" s="90"/>
      <c r="IG45" s="90"/>
      <c r="IH45" s="90"/>
      <c r="II45" s="90"/>
      <c r="IJ45" s="90"/>
      <c r="IK45" s="90"/>
      <c r="IL45" s="90"/>
      <c r="IM45" s="90"/>
      <c r="IN45" s="90"/>
      <c r="IO45" s="90"/>
      <c r="IP45" s="90"/>
      <c r="IQ45" s="90"/>
      <c r="IR45" s="90"/>
      <c r="IS45" s="189"/>
      <c r="IT45" s="189"/>
      <c r="IU45" s="189"/>
      <c r="IV45" s="189"/>
    </row>
    <row r="46" spans="2:256" ht="24" customHeight="1" x14ac:dyDescent="0.3">
      <c r="B46" s="78" t="s">
        <v>52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90"/>
      <c r="DB46" s="90"/>
      <c r="DC46" s="90"/>
      <c r="DD46" s="90"/>
      <c r="DE46" s="90"/>
      <c r="DF46" s="90"/>
      <c r="DG46" s="90"/>
      <c r="DH46" s="90"/>
      <c r="DI46" s="90"/>
      <c r="DJ46" s="90"/>
      <c r="DK46" s="90"/>
      <c r="DL46" s="90"/>
      <c r="DM46" s="90"/>
      <c r="DN46" s="90"/>
      <c r="DO46" s="90"/>
      <c r="DP46" s="90"/>
      <c r="DQ46" s="90"/>
      <c r="DR46" s="90"/>
      <c r="DS46" s="90"/>
      <c r="DT46" s="90"/>
      <c r="DU46" s="90"/>
      <c r="DV46" s="90"/>
      <c r="DW46" s="90"/>
      <c r="DX46" s="90"/>
      <c r="DY46" s="90"/>
      <c r="DZ46" s="90"/>
      <c r="EA46" s="90"/>
      <c r="EB46" s="90"/>
      <c r="EC46" s="90"/>
      <c r="ED46" s="90"/>
      <c r="EE46" s="90"/>
      <c r="EF46" s="90"/>
      <c r="EG46" s="90"/>
      <c r="EH46" s="90"/>
      <c r="EI46" s="90"/>
      <c r="EJ46" s="90"/>
      <c r="EK46" s="90"/>
      <c r="EL46" s="90"/>
      <c r="EM46" s="90"/>
      <c r="EN46" s="90"/>
      <c r="EO46" s="90"/>
      <c r="EP46" s="90"/>
      <c r="EQ46" s="90"/>
      <c r="ER46" s="90"/>
      <c r="ES46" s="90"/>
      <c r="ET46" s="90"/>
      <c r="EU46" s="90"/>
      <c r="EV46" s="90"/>
      <c r="EW46" s="90"/>
      <c r="EX46" s="90"/>
      <c r="EY46" s="90"/>
      <c r="EZ46" s="90"/>
      <c r="FA46" s="90"/>
      <c r="FB46" s="90"/>
      <c r="FC46" s="90"/>
      <c r="FD46" s="90"/>
      <c r="FE46" s="90"/>
      <c r="FF46" s="90"/>
      <c r="FG46" s="90"/>
      <c r="FH46" s="90"/>
      <c r="FI46" s="90"/>
      <c r="FJ46" s="90"/>
      <c r="FK46" s="90"/>
      <c r="FL46" s="90"/>
      <c r="FM46" s="90"/>
      <c r="FN46" s="90"/>
      <c r="FO46" s="90"/>
      <c r="FP46" s="90"/>
      <c r="FQ46" s="90"/>
      <c r="FR46" s="90"/>
      <c r="FS46" s="90"/>
      <c r="FT46" s="90"/>
      <c r="FU46" s="90"/>
      <c r="FV46" s="90"/>
      <c r="FW46" s="90"/>
      <c r="FX46" s="90"/>
      <c r="FY46" s="90"/>
      <c r="FZ46" s="90"/>
      <c r="GA46" s="90"/>
      <c r="GB46" s="90"/>
      <c r="GC46" s="90"/>
      <c r="GD46" s="90"/>
      <c r="GE46" s="90"/>
      <c r="GF46" s="90"/>
      <c r="GG46" s="90"/>
      <c r="GH46" s="90"/>
      <c r="GI46" s="90"/>
      <c r="GJ46" s="90"/>
      <c r="GK46" s="90"/>
      <c r="GL46" s="90"/>
      <c r="GM46" s="90"/>
      <c r="GN46" s="90"/>
      <c r="GO46" s="90"/>
      <c r="GP46" s="90"/>
      <c r="GQ46" s="90"/>
      <c r="GR46" s="90"/>
      <c r="GS46" s="90"/>
      <c r="GT46" s="90"/>
      <c r="GU46" s="90"/>
      <c r="GV46" s="90"/>
      <c r="GW46" s="90"/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0"/>
      <c r="HI46" s="90"/>
      <c r="HJ46" s="90"/>
      <c r="HK46" s="90"/>
      <c r="HL46" s="90"/>
      <c r="HM46" s="90"/>
      <c r="HN46" s="90"/>
      <c r="HO46" s="90"/>
      <c r="HP46" s="90"/>
      <c r="HQ46" s="90"/>
      <c r="HR46" s="90"/>
      <c r="HS46" s="90"/>
      <c r="HT46" s="90"/>
      <c r="HU46" s="90"/>
      <c r="HV46" s="90"/>
      <c r="HW46" s="90"/>
      <c r="HX46" s="90"/>
      <c r="HY46" s="90"/>
      <c r="HZ46" s="90"/>
      <c r="IA46" s="90"/>
      <c r="IB46" s="90"/>
      <c r="IC46" s="90"/>
      <c r="ID46" s="90"/>
      <c r="IE46" s="90"/>
      <c r="IF46" s="90"/>
      <c r="IG46" s="90"/>
      <c r="IH46" s="90"/>
      <c r="II46" s="90"/>
      <c r="IJ46" s="90"/>
      <c r="IK46" s="90"/>
      <c r="IL46" s="90"/>
      <c r="IM46" s="90"/>
      <c r="IN46" s="90"/>
      <c r="IO46" s="90"/>
      <c r="IP46" s="90"/>
      <c r="IQ46" s="90"/>
      <c r="IR46" s="90"/>
      <c r="IS46" s="189"/>
      <c r="IT46" s="189"/>
      <c r="IU46" s="189"/>
      <c r="IV46" s="189"/>
    </row>
    <row r="47" spans="2:256" ht="26.25" customHeight="1" x14ac:dyDescent="0.3">
      <c r="B47" s="78" t="s">
        <v>53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90"/>
      <c r="DC47" s="90"/>
      <c r="DD47" s="90"/>
      <c r="DE47" s="90"/>
      <c r="DF47" s="90"/>
      <c r="DG47" s="90"/>
      <c r="DH47" s="90"/>
      <c r="DI47" s="90"/>
      <c r="DJ47" s="90"/>
      <c r="DK47" s="90"/>
      <c r="DL47" s="90"/>
      <c r="DM47" s="90"/>
      <c r="DN47" s="90"/>
      <c r="DO47" s="90"/>
      <c r="DP47" s="90"/>
      <c r="DQ47" s="90"/>
      <c r="DR47" s="90"/>
      <c r="DS47" s="90"/>
      <c r="DT47" s="90"/>
      <c r="DU47" s="90"/>
      <c r="DV47" s="90"/>
      <c r="DW47" s="90"/>
      <c r="DX47" s="90"/>
      <c r="DY47" s="90"/>
      <c r="DZ47" s="90"/>
      <c r="EA47" s="90"/>
      <c r="EB47" s="90"/>
      <c r="EC47" s="90"/>
      <c r="ED47" s="90"/>
      <c r="EE47" s="90"/>
      <c r="EF47" s="90"/>
      <c r="EG47" s="90"/>
      <c r="EH47" s="90"/>
      <c r="EI47" s="90"/>
      <c r="EJ47" s="90"/>
      <c r="EK47" s="90"/>
      <c r="EL47" s="90"/>
      <c r="EM47" s="90"/>
      <c r="EN47" s="90"/>
      <c r="EO47" s="90"/>
      <c r="EP47" s="90"/>
      <c r="EQ47" s="90"/>
      <c r="ER47" s="90"/>
      <c r="ES47" s="90"/>
      <c r="ET47" s="90"/>
      <c r="EU47" s="90"/>
      <c r="EV47" s="90"/>
      <c r="EW47" s="90"/>
      <c r="EX47" s="90"/>
      <c r="EY47" s="90"/>
      <c r="EZ47" s="90"/>
      <c r="FA47" s="90"/>
      <c r="FB47" s="90"/>
      <c r="FC47" s="90"/>
      <c r="FD47" s="90"/>
      <c r="FE47" s="90"/>
      <c r="FF47" s="90"/>
      <c r="FG47" s="90"/>
      <c r="FH47" s="90"/>
      <c r="FI47" s="90"/>
      <c r="FJ47" s="90"/>
      <c r="FK47" s="90"/>
      <c r="FL47" s="90"/>
      <c r="FM47" s="90"/>
      <c r="FN47" s="90"/>
      <c r="FO47" s="90"/>
      <c r="FP47" s="90"/>
      <c r="FQ47" s="90"/>
      <c r="FR47" s="90"/>
      <c r="FS47" s="90"/>
      <c r="FT47" s="90"/>
      <c r="FU47" s="90"/>
      <c r="FV47" s="90"/>
      <c r="FW47" s="90"/>
      <c r="FX47" s="90"/>
      <c r="FY47" s="90"/>
      <c r="FZ47" s="90"/>
      <c r="GA47" s="90"/>
      <c r="GB47" s="90"/>
      <c r="GC47" s="90"/>
      <c r="GD47" s="90"/>
      <c r="GE47" s="90"/>
      <c r="GF47" s="90"/>
      <c r="GG47" s="90"/>
      <c r="GH47" s="90"/>
      <c r="GI47" s="90"/>
      <c r="GJ47" s="90"/>
      <c r="GK47" s="90"/>
      <c r="GL47" s="90"/>
      <c r="GM47" s="90"/>
      <c r="GN47" s="90"/>
      <c r="GO47" s="90"/>
      <c r="GP47" s="90"/>
      <c r="GQ47" s="90"/>
      <c r="GR47" s="90"/>
      <c r="GS47" s="90"/>
      <c r="GT47" s="90"/>
      <c r="GU47" s="90"/>
      <c r="GV47" s="90"/>
      <c r="GW47" s="90"/>
      <c r="GX47" s="90"/>
      <c r="GY47" s="90"/>
      <c r="GZ47" s="90"/>
      <c r="HA47" s="90"/>
      <c r="HB47" s="90"/>
      <c r="HC47" s="90"/>
      <c r="HD47" s="90"/>
      <c r="HE47" s="90"/>
      <c r="HF47" s="90"/>
      <c r="HG47" s="90"/>
      <c r="HH47" s="90"/>
      <c r="HI47" s="90"/>
      <c r="HJ47" s="90"/>
      <c r="HK47" s="90"/>
      <c r="HL47" s="90"/>
      <c r="HM47" s="90"/>
      <c r="HN47" s="90"/>
      <c r="HO47" s="90"/>
      <c r="HP47" s="90"/>
      <c r="HQ47" s="90"/>
      <c r="HR47" s="90"/>
      <c r="HS47" s="90"/>
      <c r="HT47" s="90"/>
      <c r="HU47" s="90"/>
      <c r="HV47" s="90"/>
      <c r="HW47" s="90"/>
      <c r="HX47" s="90"/>
      <c r="HY47" s="90"/>
      <c r="HZ47" s="90"/>
      <c r="IA47" s="90"/>
      <c r="IB47" s="90"/>
      <c r="IC47" s="90"/>
      <c r="ID47" s="90"/>
      <c r="IE47" s="90"/>
      <c r="IF47" s="90"/>
      <c r="IG47" s="90"/>
      <c r="IH47" s="90"/>
      <c r="II47" s="90"/>
      <c r="IJ47" s="90"/>
      <c r="IK47" s="90"/>
      <c r="IL47" s="90"/>
      <c r="IM47" s="90"/>
      <c r="IN47" s="90"/>
      <c r="IO47" s="90"/>
      <c r="IP47" s="90"/>
      <c r="IQ47" s="90"/>
      <c r="IR47" s="90"/>
      <c r="IS47" s="189"/>
      <c r="IT47" s="189"/>
      <c r="IU47" s="189"/>
      <c r="IV47" s="189"/>
    </row>
    <row r="48" spans="2:256" ht="27.75" customHeight="1" x14ac:dyDescent="0.3">
      <c r="B48" s="78" t="s">
        <v>54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90"/>
      <c r="DD48" s="90"/>
      <c r="DE48" s="90"/>
      <c r="DF48" s="90"/>
      <c r="DG48" s="90"/>
      <c r="DH48" s="90"/>
      <c r="DI48" s="90"/>
      <c r="DJ48" s="90"/>
      <c r="DK48" s="90"/>
      <c r="DL48" s="90"/>
      <c r="DM48" s="90"/>
      <c r="DN48" s="90"/>
      <c r="DO48" s="90"/>
      <c r="DP48" s="90"/>
      <c r="DQ48" s="90"/>
      <c r="DR48" s="90"/>
      <c r="DS48" s="90"/>
      <c r="DT48" s="90"/>
      <c r="DU48" s="90"/>
      <c r="DV48" s="90"/>
      <c r="DW48" s="90"/>
      <c r="DX48" s="90"/>
      <c r="DY48" s="90"/>
      <c r="DZ48" s="90"/>
      <c r="EA48" s="90"/>
      <c r="EB48" s="90"/>
      <c r="EC48" s="90"/>
      <c r="ED48" s="90"/>
      <c r="EE48" s="90"/>
      <c r="EF48" s="90"/>
      <c r="EG48" s="90"/>
      <c r="EH48" s="90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0"/>
      <c r="EU48" s="90"/>
      <c r="EV48" s="90"/>
      <c r="EW48" s="90"/>
      <c r="EX48" s="90"/>
      <c r="EY48" s="90"/>
      <c r="EZ48" s="90"/>
      <c r="FA48" s="90"/>
      <c r="FB48" s="90"/>
      <c r="FC48" s="90"/>
      <c r="FD48" s="90"/>
      <c r="FE48" s="90"/>
      <c r="FF48" s="90"/>
      <c r="FG48" s="90"/>
      <c r="FH48" s="90"/>
      <c r="FI48" s="90"/>
      <c r="FJ48" s="90"/>
      <c r="FK48" s="90"/>
      <c r="FL48" s="90"/>
      <c r="FM48" s="90"/>
      <c r="FN48" s="90"/>
      <c r="FO48" s="90"/>
      <c r="FP48" s="90"/>
      <c r="FQ48" s="90"/>
      <c r="FR48" s="90"/>
      <c r="FS48" s="90"/>
      <c r="FT48" s="90"/>
      <c r="FU48" s="90"/>
      <c r="FV48" s="90"/>
      <c r="FW48" s="90"/>
      <c r="FX48" s="90"/>
      <c r="FY48" s="90"/>
      <c r="FZ48" s="90"/>
      <c r="GA48" s="90"/>
      <c r="GB48" s="90"/>
      <c r="GC48" s="90"/>
      <c r="GD48" s="90"/>
      <c r="GE48" s="90"/>
      <c r="GF48" s="90"/>
      <c r="GG48" s="90"/>
      <c r="GH48" s="90"/>
      <c r="GI48" s="90"/>
      <c r="GJ48" s="90"/>
      <c r="GK48" s="90"/>
      <c r="GL48" s="90"/>
      <c r="GM48" s="90"/>
      <c r="GN48" s="90"/>
      <c r="GO48" s="90"/>
      <c r="GP48" s="90"/>
      <c r="GQ48" s="90"/>
      <c r="GR48" s="90"/>
      <c r="GS48" s="90"/>
      <c r="GT48" s="90"/>
      <c r="GU48" s="90"/>
      <c r="GV48" s="90"/>
      <c r="GW48" s="90"/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0"/>
      <c r="HI48" s="90"/>
      <c r="HJ48" s="90"/>
      <c r="HK48" s="90"/>
      <c r="HL48" s="90"/>
      <c r="HM48" s="90"/>
      <c r="HN48" s="90"/>
      <c r="HO48" s="90"/>
      <c r="HP48" s="90"/>
      <c r="HQ48" s="90"/>
      <c r="HR48" s="90"/>
      <c r="HS48" s="90"/>
      <c r="HT48" s="90"/>
      <c r="HU48" s="90"/>
      <c r="HV48" s="90"/>
      <c r="HW48" s="90"/>
      <c r="HX48" s="90"/>
      <c r="HY48" s="90"/>
      <c r="HZ48" s="90"/>
      <c r="IA48" s="90"/>
      <c r="IB48" s="90"/>
      <c r="IC48" s="90"/>
      <c r="ID48" s="90"/>
      <c r="IE48" s="90"/>
      <c r="IF48" s="90"/>
      <c r="IG48" s="90"/>
      <c r="IH48" s="90"/>
      <c r="II48" s="90"/>
      <c r="IJ48" s="90"/>
      <c r="IK48" s="90"/>
      <c r="IL48" s="90"/>
      <c r="IM48" s="90"/>
      <c r="IN48" s="90"/>
      <c r="IO48" s="90"/>
      <c r="IP48" s="90"/>
      <c r="IQ48" s="90"/>
      <c r="IR48" s="90"/>
      <c r="IS48" s="189"/>
      <c r="IT48" s="189"/>
      <c r="IU48" s="189"/>
      <c r="IV48" s="189"/>
    </row>
    <row r="49" spans="2:256" ht="25.5" customHeight="1" x14ac:dyDescent="0.3">
      <c r="B49" s="78" t="s">
        <v>55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0"/>
      <c r="FF49" s="90"/>
      <c r="FG49" s="90"/>
      <c r="FH49" s="90"/>
      <c r="FI49" s="90"/>
      <c r="FJ49" s="90"/>
      <c r="FK49" s="90"/>
      <c r="FL49" s="90"/>
      <c r="FM49" s="90"/>
      <c r="FN49" s="90"/>
      <c r="FO49" s="90"/>
      <c r="FP49" s="90"/>
      <c r="FQ49" s="90"/>
      <c r="FR49" s="90"/>
      <c r="FS49" s="90"/>
      <c r="FT49" s="90"/>
      <c r="FU49" s="90"/>
      <c r="FV49" s="90"/>
      <c r="FW49" s="90"/>
      <c r="FX49" s="90"/>
      <c r="FY49" s="90"/>
      <c r="FZ49" s="90"/>
      <c r="GA49" s="90"/>
      <c r="GB49" s="90"/>
      <c r="GC49" s="90"/>
      <c r="GD49" s="90"/>
      <c r="GE49" s="90"/>
      <c r="GF49" s="90"/>
      <c r="GG49" s="90"/>
      <c r="GH49" s="90"/>
      <c r="GI49" s="90"/>
      <c r="GJ49" s="90"/>
      <c r="GK49" s="90"/>
      <c r="GL49" s="90"/>
      <c r="GM49" s="90"/>
      <c r="GN49" s="90"/>
      <c r="GO49" s="90"/>
      <c r="GP49" s="90"/>
      <c r="GQ49" s="90"/>
      <c r="GR49" s="90"/>
      <c r="GS49" s="90"/>
      <c r="GT49" s="90"/>
      <c r="GU49" s="90"/>
      <c r="GV49" s="90"/>
      <c r="GW49" s="90"/>
      <c r="GX49" s="90"/>
      <c r="GY49" s="90"/>
      <c r="GZ49" s="90"/>
      <c r="HA49" s="90"/>
      <c r="HB49" s="90"/>
      <c r="HC49" s="90"/>
      <c r="HD49" s="90"/>
      <c r="HE49" s="90"/>
      <c r="HF49" s="90"/>
      <c r="HG49" s="90"/>
      <c r="HH49" s="90"/>
      <c r="HI49" s="90"/>
      <c r="HJ49" s="90"/>
      <c r="HK49" s="90"/>
      <c r="HL49" s="90"/>
      <c r="HM49" s="90"/>
      <c r="HN49" s="90"/>
      <c r="HO49" s="90"/>
      <c r="HP49" s="90"/>
      <c r="HQ49" s="90"/>
      <c r="HR49" s="90"/>
      <c r="HS49" s="90"/>
      <c r="HT49" s="90"/>
      <c r="HU49" s="90"/>
      <c r="HV49" s="90"/>
      <c r="HW49" s="90"/>
      <c r="HX49" s="90"/>
      <c r="HY49" s="90"/>
      <c r="HZ49" s="90"/>
      <c r="IA49" s="90"/>
      <c r="IB49" s="90"/>
      <c r="IC49" s="90"/>
      <c r="ID49" s="90"/>
      <c r="IE49" s="90"/>
      <c r="IF49" s="90"/>
      <c r="IG49" s="90"/>
      <c r="IH49" s="90"/>
      <c r="II49" s="90"/>
      <c r="IJ49" s="90"/>
      <c r="IK49" s="90"/>
      <c r="IL49" s="90"/>
      <c r="IM49" s="90"/>
      <c r="IN49" s="90"/>
      <c r="IO49" s="90"/>
      <c r="IP49" s="90"/>
      <c r="IQ49" s="90"/>
      <c r="IR49" s="90"/>
      <c r="IS49" s="189"/>
      <c r="IT49" s="189"/>
      <c r="IU49" s="189"/>
      <c r="IV49" s="189"/>
    </row>
    <row r="50" spans="2:256" ht="35.25" customHeight="1" x14ac:dyDescent="0.3">
      <c r="B50" s="78" t="s">
        <v>56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  <c r="DC50" s="95"/>
      <c r="DD50" s="95"/>
      <c r="DE50" s="95"/>
      <c r="DF50" s="95"/>
      <c r="DG50" s="95"/>
      <c r="DH50" s="95"/>
      <c r="DI50" s="95"/>
      <c r="DJ50" s="95"/>
      <c r="DK50" s="95"/>
      <c r="DL50" s="95"/>
      <c r="DM50" s="95"/>
      <c r="DN50" s="95"/>
      <c r="DO50" s="95"/>
      <c r="DP50" s="95"/>
      <c r="DQ50" s="95"/>
      <c r="DR50" s="95"/>
      <c r="DS50" s="95"/>
      <c r="DT50" s="95"/>
      <c r="DU50" s="95"/>
      <c r="DV50" s="95"/>
      <c r="DW50" s="95"/>
      <c r="DX50" s="95"/>
      <c r="DY50" s="95"/>
      <c r="DZ50" s="95"/>
      <c r="EA50" s="95"/>
      <c r="EB50" s="95"/>
      <c r="EC50" s="95"/>
      <c r="ED50" s="95"/>
      <c r="EE50" s="95"/>
      <c r="EF50" s="95"/>
      <c r="EG50" s="95"/>
      <c r="EH50" s="95"/>
      <c r="EI50" s="95"/>
      <c r="EJ50" s="95"/>
      <c r="EK50" s="95"/>
      <c r="EL50" s="95"/>
      <c r="EM50" s="95"/>
      <c r="EN50" s="95"/>
      <c r="EO50" s="95"/>
      <c r="EP50" s="95"/>
      <c r="EQ50" s="95"/>
      <c r="ER50" s="95"/>
      <c r="ES50" s="95"/>
      <c r="ET50" s="95"/>
      <c r="EU50" s="95"/>
      <c r="EV50" s="95"/>
      <c r="EW50" s="95"/>
      <c r="EX50" s="95"/>
      <c r="EY50" s="95"/>
      <c r="EZ50" s="95"/>
      <c r="FA50" s="95"/>
      <c r="FB50" s="95"/>
      <c r="FC50" s="95"/>
      <c r="FD50" s="95"/>
      <c r="FE50" s="95"/>
      <c r="FF50" s="95"/>
      <c r="FG50" s="95"/>
      <c r="FH50" s="95"/>
      <c r="FI50" s="95"/>
      <c r="FJ50" s="95"/>
      <c r="FK50" s="95"/>
      <c r="FL50" s="95"/>
      <c r="FM50" s="95"/>
      <c r="FN50" s="95"/>
      <c r="FO50" s="95"/>
      <c r="FP50" s="95"/>
      <c r="FQ50" s="95"/>
      <c r="FR50" s="95"/>
      <c r="FS50" s="95"/>
      <c r="FT50" s="95"/>
      <c r="FU50" s="95"/>
      <c r="FV50" s="95"/>
      <c r="FW50" s="95"/>
      <c r="FX50" s="95"/>
      <c r="FY50" s="95"/>
      <c r="FZ50" s="95"/>
      <c r="GA50" s="95"/>
      <c r="GB50" s="95"/>
      <c r="GC50" s="95"/>
      <c r="GD50" s="95"/>
      <c r="GE50" s="95"/>
      <c r="GF50" s="95"/>
      <c r="GG50" s="95"/>
      <c r="GH50" s="95"/>
      <c r="GI50" s="95"/>
      <c r="GJ50" s="95"/>
      <c r="GK50" s="95"/>
      <c r="GL50" s="95"/>
      <c r="GM50" s="95"/>
      <c r="GN50" s="95"/>
      <c r="GO50" s="95"/>
      <c r="GP50" s="95"/>
      <c r="GQ50" s="95"/>
      <c r="GR50" s="95"/>
      <c r="GS50" s="95"/>
      <c r="GT50" s="95"/>
      <c r="GU50" s="95"/>
      <c r="GV50" s="95"/>
      <c r="GW50" s="95"/>
      <c r="GX50" s="95"/>
      <c r="GY50" s="95"/>
      <c r="GZ50" s="95"/>
      <c r="HA50" s="95"/>
      <c r="HB50" s="95"/>
      <c r="HC50" s="95"/>
      <c r="HD50" s="95"/>
      <c r="HE50" s="95"/>
      <c r="HF50" s="95"/>
      <c r="HG50" s="95"/>
      <c r="HH50" s="95"/>
      <c r="HI50" s="95"/>
      <c r="HJ50" s="95"/>
      <c r="HK50" s="95"/>
      <c r="HL50" s="95"/>
      <c r="HM50" s="95"/>
      <c r="HN50" s="95"/>
      <c r="HO50" s="95"/>
      <c r="HP50" s="95"/>
      <c r="HQ50" s="95"/>
      <c r="HR50" s="95"/>
      <c r="HS50" s="95"/>
      <c r="HT50" s="95"/>
      <c r="HU50" s="95"/>
      <c r="HV50" s="95"/>
      <c r="HW50" s="95"/>
      <c r="HX50" s="95"/>
      <c r="HY50" s="95"/>
      <c r="HZ50" s="95"/>
      <c r="IA50" s="95"/>
      <c r="IB50" s="95"/>
      <c r="IC50" s="95"/>
      <c r="ID50" s="95"/>
      <c r="IE50" s="95"/>
      <c r="IF50" s="95"/>
      <c r="IG50" s="95"/>
      <c r="IH50" s="95"/>
      <c r="II50" s="95"/>
      <c r="IJ50" s="95"/>
      <c r="IK50" s="95"/>
      <c r="IL50" s="95"/>
      <c r="IM50" s="95"/>
      <c r="IN50" s="95"/>
      <c r="IO50" s="95"/>
      <c r="IP50" s="95"/>
      <c r="IQ50" s="95"/>
      <c r="IR50" s="95"/>
      <c r="IS50" s="193"/>
      <c r="IT50" s="193"/>
      <c r="IU50" s="193"/>
      <c r="IV50" s="193"/>
    </row>
    <row r="51" spans="2:256" ht="33" customHeight="1" x14ac:dyDescent="0.3">
      <c r="B51" s="78" t="s">
        <v>57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0"/>
      <c r="DE51" s="90"/>
      <c r="DF51" s="90"/>
      <c r="DG51" s="90"/>
      <c r="DH51" s="90"/>
      <c r="DI51" s="90"/>
      <c r="DJ51" s="90"/>
      <c r="DK51" s="90"/>
      <c r="DL51" s="90"/>
      <c r="DM51" s="90"/>
      <c r="DN51" s="90"/>
      <c r="DO51" s="90"/>
      <c r="DP51" s="90"/>
      <c r="DQ51" s="90"/>
      <c r="DR51" s="90"/>
      <c r="DS51" s="90"/>
      <c r="DT51" s="90"/>
      <c r="DU51" s="90"/>
      <c r="DV51" s="90"/>
      <c r="DW51" s="90"/>
      <c r="DX51" s="90"/>
      <c r="DY51" s="90"/>
      <c r="DZ51" s="90"/>
      <c r="EA51" s="90"/>
      <c r="EB51" s="90"/>
      <c r="EC51" s="90"/>
      <c r="ED51" s="90"/>
      <c r="EE51" s="90"/>
      <c r="EF51" s="90"/>
      <c r="EG51" s="90"/>
      <c r="EH51" s="90"/>
      <c r="EI51" s="90"/>
      <c r="EJ51" s="90"/>
      <c r="EK51" s="90"/>
      <c r="EL51" s="90"/>
      <c r="EM51" s="90"/>
      <c r="EN51" s="90"/>
      <c r="EO51" s="90"/>
      <c r="EP51" s="90"/>
      <c r="EQ51" s="90"/>
      <c r="ER51" s="90"/>
      <c r="ES51" s="90"/>
      <c r="ET51" s="90"/>
      <c r="EU51" s="90"/>
      <c r="EV51" s="90"/>
      <c r="EW51" s="90"/>
      <c r="EX51" s="90"/>
      <c r="EY51" s="90"/>
      <c r="EZ51" s="90"/>
      <c r="FA51" s="90"/>
      <c r="FB51" s="90"/>
      <c r="FC51" s="90"/>
      <c r="FD51" s="90"/>
      <c r="FE51" s="90"/>
      <c r="FF51" s="90"/>
      <c r="FG51" s="90"/>
      <c r="FH51" s="90"/>
      <c r="FI51" s="90"/>
      <c r="FJ51" s="90"/>
      <c r="FK51" s="90"/>
      <c r="FL51" s="90"/>
      <c r="FM51" s="90"/>
      <c r="FN51" s="90"/>
      <c r="FO51" s="90"/>
      <c r="FP51" s="90"/>
      <c r="FQ51" s="90"/>
      <c r="FR51" s="90"/>
      <c r="FS51" s="90"/>
      <c r="FT51" s="90"/>
      <c r="FU51" s="90"/>
      <c r="FV51" s="90"/>
      <c r="FW51" s="90"/>
      <c r="FX51" s="90"/>
      <c r="FY51" s="90"/>
      <c r="FZ51" s="90"/>
      <c r="GA51" s="90"/>
      <c r="GB51" s="90"/>
      <c r="GC51" s="90"/>
      <c r="GD51" s="90"/>
      <c r="GE51" s="90"/>
      <c r="GF51" s="90"/>
      <c r="GG51" s="90"/>
      <c r="GH51" s="90"/>
      <c r="GI51" s="90"/>
      <c r="GJ51" s="90"/>
      <c r="GK51" s="90"/>
      <c r="GL51" s="90"/>
      <c r="GM51" s="90"/>
      <c r="GN51" s="90"/>
      <c r="GO51" s="90"/>
      <c r="GP51" s="90"/>
      <c r="GQ51" s="90"/>
      <c r="GR51" s="90"/>
      <c r="GS51" s="90"/>
      <c r="GT51" s="90"/>
      <c r="GU51" s="90"/>
      <c r="GV51" s="90"/>
      <c r="GW51" s="90"/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0"/>
      <c r="HI51" s="90"/>
      <c r="HJ51" s="90"/>
      <c r="HK51" s="90"/>
      <c r="HL51" s="90"/>
      <c r="HM51" s="90"/>
      <c r="HN51" s="90"/>
      <c r="HO51" s="90"/>
      <c r="HP51" s="90"/>
      <c r="HQ51" s="90"/>
      <c r="HR51" s="90"/>
      <c r="HS51" s="90"/>
      <c r="HT51" s="90"/>
      <c r="HU51" s="90"/>
      <c r="HV51" s="90"/>
      <c r="HW51" s="90"/>
      <c r="HX51" s="90"/>
      <c r="HY51" s="90"/>
      <c r="HZ51" s="90"/>
      <c r="IA51" s="90"/>
      <c r="IB51" s="90"/>
      <c r="IC51" s="90"/>
      <c r="ID51" s="90"/>
      <c r="IE51" s="90"/>
      <c r="IF51" s="90"/>
      <c r="IG51" s="90"/>
      <c r="IH51" s="90"/>
      <c r="II51" s="90"/>
      <c r="IJ51" s="90"/>
      <c r="IK51" s="90"/>
      <c r="IL51" s="90"/>
      <c r="IM51" s="90"/>
      <c r="IN51" s="90"/>
      <c r="IO51" s="90"/>
      <c r="IP51" s="90"/>
      <c r="IQ51" s="90"/>
      <c r="IR51" s="90"/>
      <c r="IS51" s="189"/>
      <c r="IT51" s="189"/>
      <c r="IU51" s="189"/>
      <c r="IV51" s="189"/>
    </row>
    <row r="52" spans="2:256" ht="27.15" customHeight="1" x14ac:dyDescent="0.3">
      <c r="B52" s="78" t="s">
        <v>58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90"/>
      <c r="DC52" s="90"/>
      <c r="DD52" s="90"/>
      <c r="DE52" s="90"/>
      <c r="DF52" s="90"/>
      <c r="DG52" s="90"/>
      <c r="DH52" s="90"/>
      <c r="DI52" s="90"/>
      <c r="DJ52" s="90"/>
      <c r="DK52" s="90"/>
      <c r="DL52" s="90"/>
      <c r="DM52" s="90"/>
      <c r="DN52" s="90"/>
      <c r="DO52" s="90"/>
      <c r="DP52" s="90"/>
      <c r="DQ52" s="90"/>
      <c r="DR52" s="90"/>
      <c r="DS52" s="90"/>
      <c r="DT52" s="90"/>
      <c r="DU52" s="90"/>
      <c r="DV52" s="90"/>
      <c r="DW52" s="90"/>
      <c r="DX52" s="90"/>
      <c r="DY52" s="90"/>
      <c r="DZ52" s="90"/>
      <c r="EA52" s="90"/>
      <c r="EB52" s="90"/>
      <c r="EC52" s="90"/>
      <c r="ED52" s="90"/>
      <c r="EE52" s="90"/>
      <c r="EF52" s="90"/>
      <c r="EG52" s="90"/>
      <c r="EH52" s="90"/>
      <c r="EI52" s="90"/>
      <c r="EJ52" s="90"/>
      <c r="EK52" s="90"/>
      <c r="EL52" s="90"/>
      <c r="EM52" s="90"/>
      <c r="EN52" s="90"/>
      <c r="EO52" s="90"/>
      <c r="EP52" s="90"/>
      <c r="EQ52" s="90"/>
      <c r="ER52" s="90"/>
      <c r="ES52" s="90"/>
      <c r="ET52" s="90"/>
      <c r="EU52" s="90"/>
      <c r="EV52" s="90"/>
      <c r="EW52" s="90"/>
      <c r="EX52" s="90"/>
      <c r="EY52" s="90"/>
      <c r="EZ52" s="90"/>
      <c r="FA52" s="90"/>
      <c r="FB52" s="90"/>
      <c r="FC52" s="90"/>
      <c r="FD52" s="90"/>
      <c r="FE52" s="90"/>
      <c r="FF52" s="90"/>
      <c r="FG52" s="90"/>
      <c r="FH52" s="90"/>
      <c r="FI52" s="90"/>
      <c r="FJ52" s="90"/>
      <c r="FK52" s="90"/>
      <c r="FL52" s="90"/>
      <c r="FM52" s="90"/>
      <c r="FN52" s="90"/>
      <c r="FO52" s="90"/>
      <c r="FP52" s="90"/>
      <c r="FQ52" s="90"/>
      <c r="FR52" s="90"/>
      <c r="FS52" s="90"/>
      <c r="FT52" s="90"/>
      <c r="FU52" s="90"/>
      <c r="FV52" s="90"/>
      <c r="FW52" s="90"/>
      <c r="FX52" s="90"/>
      <c r="FY52" s="90"/>
      <c r="FZ52" s="90"/>
      <c r="GA52" s="90"/>
      <c r="GB52" s="90"/>
      <c r="GC52" s="90"/>
      <c r="GD52" s="90"/>
      <c r="GE52" s="90"/>
      <c r="GF52" s="90"/>
      <c r="GG52" s="90"/>
      <c r="GH52" s="90"/>
      <c r="GI52" s="90"/>
      <c r="GJ52" s="90"/>
      <c r="GK52" s="90"/>
      <c r="GL52" s="90"/>
      <c r="GM52" s="90"/>
      <c r="GN52" s="90"/>
      <c r="GO52" s="90"/>
      <c r="GP52" s="90"/>
      <c r="GQ52" s="90"/>
      <c r="GR52" s="90"/>
      <c r="GS52" s="90"/>
      <c r="GT52" s="90"/>
      <c r="GU52" s="90"/>
      <c r="GV52" s="90"/>
      <c r="GW52" s="90"/>
      <c r="GX52" s="90"/>
      <c r="GY52" s="90"/>
      <c r="GZ52" s="90"/>
      <c r="HA52" s="90"/>
      <c r="HB52" s="90"/>
      <c r="HC52" s="90"/>
      <c r="HD52" s="90"/>
      <c r="HE52" s="90"/>
      <c r="HF52" s="90"/>
      <c r="HG52" s="90"/>
      <c r="HH52" s="90"/>
      <c r="HI52" s="90"/>
      <c r="HJ52" s="90"/>
      <c r="HK52" s="90"/>
      <c r="HL52" s="90"/>
      <c r="HM52" s="90"/>
      <c r="HN52" s="90"/>
      <c r="HO52" s="90"/>
      <c r="HP52" s="90"/>
      <c r="HQ52" s="90"/>
      <c r="HR52" s="90"/>
      <c r="HS52" s="90"/>
      <c r="HT52" s="90"/>
      <c r="HU52" s="90"/>
      <c r="HV52" s="90"/>
      <c r="HW52" s="90"/>
      <c r="HX52" s="90"/>
      <c r="HY52" s="90"/>
      <c r="HZ52" s="90"/>
      <c r="IA52" s="90"/>
      <c r="IB52" s="90"/>
      <c r="IC52" s="90"/>
      <c r="ID52" s="90"/>
      <c r="IE52" s="90"/>
      <c r="IF52" s="90"/>
      <c r="IG52" s="90"/>
      <c r="IH52" s="90"/>
      <c r="II52" s="90"/>
      <c r="IJ52" s="90"/>
      <c r="IK52" s="90"/>
      <c r="IL52" s="90"/>
      <c r="IM52" s="90"/>
      <c r="IN52" s="90"/>
      <c r="IO52" s="90"/>
      <c r="IP52" s="90"/>
      <c r="IQ52" s="90"/>
      <c r="IR52" s="90"/>
      <c r="IS52" s="189"/>
      <c r="IT52" s="189"/>
      <c r="IU52" s="189"/>
      <c r="IV52" s="189"/>
    </row>
    <row r="53" spans="2:256" ht="24.75" customHeight="1" x14ac:dyDescent="0.3">
      <c r="B53" s="78" t="s">
        <v>59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  <c r="DT53" s="90"/>
      <c r="DU53" s="90"/>
      <c r="DV53" s="90"/>
      <c r="DW53" s="90"/>
      <c r="DX53" s="90"/>
      <c r="DY53" s="90"/>
      <c r="DZ53" s="90"/>
      <c r="EA53" s="90"/>
      <c r="EB53" s="90"/>
      <c r="EC53" s="90"/>
      <c r="ED53" s="90"/>
      <c r="EE53" s="90"/>
      <c r="EF53" s="90"/>
      <c r="EG53" s="90"/>
      <c r="EH53" s="90"/>
      <c r="EI53" s="90"/>
      <c r="EJ53" s="90"/>
      <c r="EK53" s="90"/>
      <c r="EL53" s="90"/>
      <c r="EM53" s="90"/>
      <c r="EN53" s="90"/>
      <c r="EO53" s="90"/>
      <c r="EP53" s="90"/>
      <c r="EQ53" s="90"/>
      <c r="ER53" s="90"/>
      <c r="ES53" s="90"/>
      <c r="ET53" s="90"/>
      <c r="EU53" s="90"/>
      <c r="EV53" s="90"/>
      <c r="EW53" s="90"/>
      <c r="EX53" s="90"/>
      <c r="EY53" s="90"/>
      <c r="EZ53" s="90"/>
      <c r="FA53" s="90"/>
      <c r="FB53" s="90"/>
      <c r="FC53" s="90"/>
      <c r="FD53" s="90"/>
      <c r="FE53" s="90"/>
      <c r="FF53" s="90"/>
      <c r="FG53" s="90"/>
      <c r="FH53" s="90"/>
      <c r="FI53" s="90"/>
      <c r="FJ53" s="90"/>
      <c r="FK53" s="90"/>
      <c r="FL53" s="90"/>
      <c r="FM53" s="90"/>
      <c r="FN53" s="90"/>
      <c r="FO53" s="90"/>
      <c r="FP53" s="90"/>
      <c r="FQ53" s="90"/>
      <c r="FR53" s="90"/>
      <c r="FS53" s="90"/>
      <c r="FT53" s="90"/>
      <c r="FU53" s="90"/>
      <c r="FV53" s="90"/>
      <c r="FW53" s="90"/>
      <c r="FX53" s="90"/>
      <c r="FY53" s="90"/>
      <c r="FZ53" s="90"/>
      <c r="GA53" s="90"/>
      <c r="GB53" s="90"/>
      <c r="GC53" s="90"/>
      <c r="GD53" s="90"/>
      <c r="GE53" s="90"/>
      <c r="GF53" s="90"/>
      <c r="GG53" s="90"/>
      <c r="GH53" s="90"/>
      <c r="GI53" s="90"/>
      <c r="GJ53" s="90"/>
      <c r="GK53" s="90"/>
      <c r="GL53" s="90"/>
      <c r="GM53" s="90"/>
      <c r="GN53" s="90"/>
      <c r="GO53" s="90"/>
      <c r="GP53" s="90"/>
      <c r="GQ53" s="90"/>
      <c r="GR53" s="90"/>
      <c r="GS53" s="90"/>
      <c r="GT53" s="90"/>
      <c r="GU53" s="90"/>
      <c r="GV53" s="90"/>
      <c r="GW53" s="90"/>
      <c r="GX53" s="90"/>
      <c r="GY53" s="90"/>
      <c r="GZ53" s="90"/>
      <c r="HA53" s="90"/>
      <c r="HB53" s="90"/>
      <c r="HC53" s="90"/>
      <c r="HD53" s="90"/>
      <c r="HE53" s="90"/>
      <c r="HF53" s="90"/>
      <c r="HG53" s="90"/>
      <c r="HH53" s="90"/>
      <c r="HI53" s="90"/>
      <c r="HJ53" s="90"/>
      <c r="HK53" s="90"/>
      <c r="HL53" s="90"/>
      <c r="HM53" s="90"/>
      <c r="HN53" s="90"/>
      <c r="HO53" s="90"/>
      <c r="HP53" s="90"/>
      <c r="HQ53" s="90"/>
      <c r="HR53" s="90"/>
      <c r="HS53" s="90"/>
      <c r="HT53" s="90"/>
      <c r="HU53" s="90"/>
      <c r="HV53" s="90"/>
      <c r="HW53" s="90"/>
      <c r="HX53" s="90"/>
      <c r="HY53" s="90"/>
      <c r="HZ53" s="90"/>
      <c r="IA53" s="90"/>
      <c r="IB53" s="90"/>
      <c r="IC53" s="90"/>
      <c r="ID53" s="90"/>
      <c r="IE53" s="90"/>
      <c r="IF53" s="90"/>
      <c r="IG53" s="90"/>
      <c r="IH53" s="90"/>
      <c r="II53" s="90"/>
      <c r="IJ53" s="90"/>
      <c r="IK53" s="90"/>
      <c r="IL53" s="90"/>
      <c r="IM53" s="90"/>
      <c r="IN53" s="90"/>
      <c r="IO53" s="90"/>
      <c r="IP53" s="90"/>
      <c r="IQ53" s="90"/>
      <c r="IR53" s="90"/>
      <c r="IS53" s="189"/>
      <c r="IT53" s="189"/>
      <c r="IU53" s="189"/>
      <c r="IV53" s="189"/>
    </row>
    <row r="54" spans="2:256" ht="36" customHeight="1" x14ac:dyDescent="0.3">
      <c r="B54" s="78" t="s">
        <v>60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0"/>
      <c r="DE54" s="90"/>
      <c r="DF54" s="90"/>
      <c r="DG54" s="90"/>
      <c r="DH54" s="90"/>
      <c r="DI54" s="90"/>
      <c r="DJ54" s="90"/>
      <c r="DK54" s="90"/>
      <c r="DL54" s="90"/>
      <c r="DM54" s="90"/>
      <c r="DN54" s="90"/>
      <c r="DO54" s="90"/>
      <c r="DP54" s="90"/>
      <c r="DQ54" s="90"/>
      <c r="DR54" s="90"/>
      <c r="DS54" s="90"/>
      <c r="DT54" s="90"/>
      <c r="DU54" s="90"/>
      <c r="DV54" s="90"/>
      <c r="DW54" s="90"/>
      <c r="DX54" s="90"/>
      <c r="DY54" s="90"/>
      <c r="DZ54" s="90"/>
      <c r="EA54" s="90"/>
      <c r="EB54" s="90"/>
      <c r="EC54" s="90"/>
      <c r="ED54" s="90"/>
      <c r="EE54" s="90"/>
      <c r="EF54" s="90"/>
      <c r="EG54" s="90"/>
      <c r="EH54" s="90"/>
      <c r="EI54" s="90"/>
      <c r="EJ54" s="90"/>
      <c r="EK54" s="90"/>
      <c r="EL54" s="90"/>
      <c r="EM54" s="90"/>
      <c r="EN54" s="90"/>
      <c r="EO54" s="90"/>
      <c r="EP54" s="90"/>
      <c r="EQ54" s="90"/>
      <c r="ER54" s="90"/>
      <c r="ES54" s="90"/>
      <c r="ET54" s="90"/>
      <c r="EU54" s="90"/>
      <c r="EV54" s="90"/>
      <c r="EW54" s="90"/>
      <c r="EX54" s="90"/>
      <c r="EY54" s="90"/>
      <c r="EZ54" s="90"/>
      <c r="FA54" s="90"/>
      <c r="FB54" s="90"/>
      <c r="FC54" s="90"/>
      <c r="FD54" s="90"/>
      <c r="FE54" s="90"/>
      <c r="FF54" s="90"/>
      <c r="FG54" s="90"/>
      <c r="FH54" s="90"/>
      <c r="FI54" s="90"/>
      <c r="FJ54" s="90"/>
      <c r="FK54" s="90"/>
      <c r="FL54" s="90"/>
      <c r="FM54" s="90"/>
      <c r="FN54" s="90"/>
      <c r="FO54" s="90"/>
      <c r="FP54" s="90"/>
      <c r="FQ54" s="90"/>
      <c r="FR54" s="90"/>
      <c r="FS54" s="90"/>
      <c r="FT54" s="90"/>
      <c r="FU54" s="90"/>
      <c r="FV54" s="90"/>
      <c r="FW54" s="90"/>
      <c r="FX54" s="90"/>
      <c r="FY54" s="90"/>
      <c r="FZ54" s="90"/>
      <c r="GA54" s="90"/>
      <c r="GB54" s="90"/>
      <c r="GC54" s="90"/>
      <c r="GD54" s="90"/>
      <c r="GE54" s="90"/>
      <c r="GF54" s="90"/>
      <c r="GG54" s="90"/>
      <c r="GH54" s="90"/>
      <c r="GI54" s="90"/>
      <c r="GJ54" s="90"/>
      <c r="GK54" s="90"/>
      <c r="GL54" s="90"/>
      <c r="GM54" s="90"/>
      <c r="GN54" s="90"/>
      <c r="GO54" s="90"/>
      <c r="GP54" s="90"/>
      <c r="GQ54" s="90"/>
      <c r="GR54" s="90"/>
      <c r="GS54" s="90"/>
      <c r="GT54" s="90"/>
      <c r="GU54" s="90"/>
      <c r="GV54" s="90"/>
      <c r="GW54" s="90"/>
      <c r="GX54" s="90"/>
      <c r="GY54" s="90"/>
      <c r="GZ54" s="90"/>
      <c r="HA54" s="90"/>
      <c r="HB54" s="90"/>
      <c r="HC54" s="90"/>
      <c r="HD54" s="90"/>
      <c r="HE54" s="90"/>
      <c r="HF54" s="90"/>
      <c r="HG54" s="90"/>
      <c r="HH54" s="90"/>
      <c r="HI54" s="90"/>
      <c r="HJ54" s="90"/>
      <c r="HK54" s="90"/>
      <c r="HL54" s="90"/>
      <c r="HM54" s="90"/>
      <c r="HN54" s="90"/>
      <c r="HO54" s="90"/>
      <c r="HP54" s="90"/>
      <c r="HQ54" s="90"/>
      <c r="HR54" s="90"/>
      <c r="HS54" s="90"/>
      <c r="HT54" s="90"/>
      <c r="HU54" s="90"/>
      <c r="HV54" s="90"/>
      <c r="HW54" s="90"/>
      <c r="HX54" s="90"/>
      <c r="HY54" s="90"/>
      <c r="HZ54" s="90"/>
      <c r="IA54" s="90"/>
      <c r="IB54" s="90"/>
      <c r="IC54" s="90"/>
      <c r="ID54" s="90"/>
      <c r="IE54" s="90"/>
      <c r="IF54" s="90"/>
      <c r="IG54" s="90"/>
      <c r="IH54" s="90"/>
      <c r="II54" s="90"/>
      <c r="IJ54" s="90"/>
      <c r="IK54" s="90"/>
      <c r="IL54" s="90"/>
      <c r="IM54" s="90"/>
      <c r="IN54" s="90"/>
      <c r="IO54" s="90"/>
      <c r="IP54" s="90"/>
      <c r="IQ54" s="90"/>
      <c r="IR54" s="90"/>
      <c r="IS54" s="189"/>
      <c r="IT54" s="189"/>
      <c r="IU54" s="189"/>
      <c r="IV54" s="189"/>
    </row>
    <row r="55" spans="2:256" ht="29.25" customHeight="1" x14ac:dyDescent="0.3">
      <c r="B55" s="78" t="s">
        <v>58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  <c r="DQ55" s="90"/>
      <c r="DR55" s="90"/>
      <c r="DS55" s="90"/>
      <c r="DT55" s="90"/>
      <c r="DU55" s="90"/>
      <c r="DV55" s="90"/>
      <c r="DW55" s="90"/>
      <c r="DX55" s="90"/>
      <c r="DY55" s="90"/>
      <c r="DZ55" s="90"/>
      <c r="EA55" s="90"/>
      <c r="EB55" s="90"/>
      <c r="EC55" s="90"/>
      <c r="ED55" s="90"/>
      <c r="EE55" s="90"/>
      <c r="EF55" s="90"/>
      <c r="EG55" s="90"/>
      <c r="EH55" s="90"/>
      <c r="EI55" s="90"/>
      <c r="EJ55" s="90"/>
      <c r="EK55" s="90"/>
      <c r="EL55" s="90"/>
      <c r="EM55" s="90"/>
      <c r="EN55" s="90"/>
      <c r="EO55" s="90"/>
      <c r="EP55" s="90"/>
      <c r="EQ55" s="90"/>
      <c r="ER55" s="90"/>
      <c r="ES55" s="90"/>
      <c r="ET55" s="90"/>
      <c r="EU55" s="90"/>
      <c r="EV55" s="90"/>
      <c r="EW55" s="90"/>
      <c r="EX55" s="90"/>
      <c r="EY55" s="90"/>
      <c r="EZ55" s="90"/>
      <c r="FA55" s="90"/>
      <c r="FB55" s="90"/>
      <c r="FC55" s="90"/>
      <c r="FD55" s="90"/>
      <c r="FE55" s="90"/>
      <c r="FF55" s="90"/>
      <c r="FG55" s="90"/>
      <c r="FH55" s="90"/>
      <c r="FI55" s="90"/>
      <c r="FJ55" s="90"/>
      <c r="FK55" s="90"/>
      <c r="FL55" s="90"/>
      <c r="FM55" s="90"/>
      <c r="FN55" s="90"/>
      <c r="FO55" s="90"/>
      <c r="FP55" s="90"/>
      <c r="FQ55" s="90"/>
      <c r="FR55" s="90"/>
      <c r="FS55" s="90"/>
      <c r="FT55" s="90"/>
      <c r="FU55" s="90"/>
      <c r="FV55" s="90"/>
      <c r="FW55" s="90"/>
      <c r="FX55" s="90"/>
      <c r="FY55" s="90"/>
      <c r="FZ55" s="90"/>
      <c r="GA55" s="90"/>
      <c r="GB55" s="90"/>
      <c r="GC55" s="90"/>
      <c r="GD55" s="90"/>
      <c r="GE55" s="90"/>
      <c r="GF55" s="90"/>
      <c r="GG55" s="90"/>
      <c r="GH55" s="90"/>
      <c r="GI55" s="90"/>
      <c r="GJ55" s="90"/>
      <c r="GK55" s="90"/>
      <c r="GL55" s="90"/>
      <c r="GM55" s="90"/>
      <c r="GN55" s="90"/>
      <c r="GO55" s="90"/>
      <c r="GP55" s="90"/>
      <c r="GQ55" s="90"/>
      <c r="GR55" s="90"/>
      <c r="GS55" s="90"/>
      <c r="GT55" s="90"/>
      <c r="GU55" s="90"/>
      <c r="GV55" s="90"/>
      <c r="GW55" s="90"/>
      <c r="GX55" s="90"/>
      <c r="GY55" s="90"/>
      <c r="GZ55" s="90"/>
      <c r="HA55" s="90"/>
      <c r="HB55" s="90"/>
      <c r="HC55" s="90"/>
      <c r="HD55" s="90"/>
      <c r="HE55" s="90"/>
      <c r="HF55" s="90"/>
      <c r="HG55" s="90"/>
      <c r="HH55" s="90"/>
      <c r="HI55" s="90"/>
      <c r="HJ55" s="90"/>
      <c r="HK55" s="90"/>
      <c r="HL55" s="90"/>
      <c r="HM55" s="90"/>
      <c r="HN55" s="90"/>
      <c r="HO55" s="90"/>
      <c r="HP55" s="90"/>
      <c r="HQ55" s="90"/>
      <c r="HR55" s="90"/>
      <c r="HS55" s="90"/>
      <c r="HT55" s="90"/>
      <c r="HU55" s="90"/>
      <c r="HV55" s="90"/>
      <c r="HW55" s="90"/>
      <c r="HX55" s="90"/>
      <c r="HY55" s="90"/>
      <c r="HZ55" s="90"/>
      <c r="IA55" s="90"/>
      <c r="IB55" s="90"/>
      <c r="IC55" s="90"/>
      <c r="ID55" s="90"/>
      <c r="IE55" s="90"/>
      <c r="IF55" s="90"/>
      <c r="IG55" s="90"/>
      <c r="IH55" s="90"/>
      <c r="II55" s="90"/>
      <c r="IJ55" s="90"/>
      <c r="IK55" s="90"/>
      <c r="IL55" s="90"/>
      <c r="IM55" s="90"/>
      <c r="IN55" s="90"/>
      <c r="IO55" s="90"/>
      <c r="IP55" s="90"/>
      <c r="IQ55" s="90"/>
      <c r="IR55" s="90"/>
      <c r="IS55" s="189"/>
      <c r="IT55" s="189"/>
      <c r="IU55" s="189"/>
      <c r="IV55" s="189"/>
    </row>
    <row r="56" spans="2:256" ht="27.15" customHeight="1" x14ac:dyDescent="0.3">
      <c r="B56" s="78" t="s">
        <v>59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  <c r="DE56" s="90"/>
      <c r="DF56" s="90"/>
      <c r="DG56" s="90"/>
      <c r="DH56" s="90"/>
      <c r="DI56" s="90"/>
      <c r="DJ56" s="90"/>
      <c r="DK56" s="90"/>
      <c r="DL56" s="90"/>
      <c r="DM56" s="90"/>
      <c r="DN56" s="90"/>
      <c r="DO56" s="90"/>
      <c r="DP56" s="90"/>
      <c r="DQ56" s="90"/>
      <c r="DR56" s="90"/>
      <c r="DS56" s="90"/>
      <c r="DT56" s="90"/>
      <c r="DU56" s="90"/>
      <c r="DV56" s="90"/>
      <c r="DW56" s="90"/>
      <c r="DX56" s="90"/>
      <c r="DY56" s="90"/>
      <c r="DZ56" s="90"/>
      <c r="EA56" s="90"/>
      <c r="EB56" s="90"/>
      <c r="EC56" s="90"/>
      <c r="ED56" s="90"/>
      <c r="EE56" s="90"/>
      <c r="EF56" s="90"/>
      <c r="EG56" s="90"/>
      <c r="EH56" s="90"/>
      <c r="EI56" s="90"/>
      <c r="EJ56" s="90"/>
      <c r="EK56" s="90"/>
      <c r="EL56" s="90"/>
      <c r="EM56" s="90"/>
      <c r="EN56" s="90"/>
      <c r="EO56" s="90"/>
      <c r="EP56" s="90"/>
      <c r="EQ56" s="90"/>
      <c r="ER56" s="90"/>
      <c r="ES56" s="90"/>
      <c r="ET56" s="90"/>
      <c r="EU56" s="90"/>
      <c r="EV56" s="90"/>
      <c r="EW56" s="90"/>
      <c r="EX56" s="90"/>
      <c r="EY56" s="90"/>
      <c r="EZ56" s="90"/>
      <c r="FA56" s="90"/>
      <c r="FB56" s="90"/>
      <c r="FC56" s="90"/>
      <c r="FD56" s="90"/>
      <c r="FE56" s="90"/>
      <c r="FF56" s="90"/>
      <c r="FG56" s="90"/>
      <c r="FH56" s="90"/>
      <c r="FI56" s="90"/>
      <c r="FJ56" s="90"/>
      <c r="FK56" s="90"/>
      <c r="FL56" s="90"/>
      <c r="FM56" s="90"/>
      <c r="FN56" s="90"/>
      <c r="FO56" s="90"/>
      <c r="FP56" s="90"/>
      <c r="FQ56" s="90"/>
      <c r="FR56" s="90"/>
      <c r="FS56" s="90"/>
      <c r="FT56" s="90"/>
      <c r="FU56" s="90"/>
      <c r="FV56" s="90"/>
      <c r="FW56" s="90"/>
      <c r="FX56" s="90"/>
      <c r="FY56" s="90"/>
      <c r="FZ56" s="90"/>
      <c r="GA56" s="90"/>
      <c r="GB56" s="90"/>
      <c r="GC56" s="90"/>
      <c r="GD56" s="90"/>
      <c r="GE56" s="90"/>
      <c r="GF56" s="90"/>
      <c r="GG56" s="90"/>
      <c r="GH56" s="90"/>
      <c r="GI56" s="90"/>
      <c r="GJ56" s="90"/>
      <c r="GK56" s="90"/>
      <c r="GL56" s="90"/>
      <c r="GM56" s="90"/>
      <c r="GN56" s="90"/>
      <c r="GO56" s="90"/>
      <c r="GP56" s="90"/>
      <c r="GQ56" s="90"/>
      <c r="GR56" s="90"/>
      <c r="GS56" s="90"/>
      <c r="GT56" s="90"/>
      <c r="GU56" s="90"/>
      <c r="GV56" s="90"/>
      <c r="GW56" s="90"/>
      <c r="GX56" s="90"/>
      <c r="GY56" s="90"/>
      <c r="GZ56" s="90"/>
      <c r="HA56" s="90"/>
      <c r="HB56" s="90"/>
      <c r="HC56" s="90"/>
      <c r="HD56" s="90"/>
      <c r="HE56" s="90"/>
      <c r="HF56" s="90"/>
      <c r="HG56" s="90"/>
      <c r="HH56" s="90"/>
      <c r="HI56" s="90"/>
      <c r="HJ56" s="90"/>
      <c r="HK56" s="90"/>
      <c r="HL56" s="90"/>
      <c r="HM56" s="90"/>
      <c r="HN56" s="90"/>
      <c r="HO56" s="90"/>
      <c r="HP56" s="90"/>
      <c r="HQ56" s="90"/>
      <c r="HR56" s="90"/>
      <c r="HS56" s="90"/>
      <c r="HT56" s="90"/>
      <c r="HU56" s="90"/>
      <c r="HV56" s="90"/>
      <c r="HW56" s="90"/>
      <c r="HX56" s="90"/>
      <c r="HY56" s="90"/>
      <c r="HZ56" s="90"/>
      <c r="IA56" s="90"/>
      <c r="IB56" s="90"/>
      <c r="IC56" s="90"/>
      <c r="ID56" s="90"/>
      <c r="IE56" s="90"/>
      <c r="IF56" s="90"/>
      <c r="IG56" s="90"/>
      <c r="IH56" s="90"/>
      <c r="II56" s="90"/>
      <c r="IJ56" s="90"/>
      <c r="IK56" s="90"/>
      <c r="IL56" s="90"/>
      <c r="IM56" s="90"/>
      <c r="IN56" s="90"/>
      <c r="IO56" s="90"/>
      <c r="IP56" s="90"/>
      <c r="IQ56" s="90"/>
      <c r="IR56" s="90"/>
      <c r="IS56" s="189"/>
      <c r="IT56" s="189"/>
      <c r="IU56" s="189"/>
      <c r="IV56" s="189"/>
    </row>
    <row r="57" spans="2:256" ht="26.25" customHeight="1" x14ac:dyDescent="0.3">
      <c r="B57" s="78" t="s">
        <v>61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  <c r="CP57" s="90"/>
      <c r="CQ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0"/>
      <c r="DD57" s="90"/>
      <c r="DE57" s="90"/>
      <c r="DF57" s="90"/>
      <c r="DG57" s="90"/>
      <c r="DH57" s="90"/>
      <c r="DI57" s="90"/>
      <c r="DJ57" s="90"/>
      <c r="DK57" s="90"/>
      <c r="DL57" s="90"/>
      <c r="DM57" s="90"/>
      <c r="DN57" s="90"/>
      <c r="DO57" s="90"/>
      <c r="DP57" s="90"/>
      <c r="DQ57" s="90"/>
      <c r="DR57" s="90"/>
      <c r="DS57" s="90"/>
      <c r="DT57" s="90"/>
      <c r="DU57" s="90"/>
      <c r="DV57" s="90"/>
      <c r="DW57" s="90"/>
      <c r="DX57" s="90"/>
      <c r="DY57" s="90"/>
      <c r="DZ57" s="90"/>
      <c r="EA57" s="90"/>
      <c r="EB57" s="90"/>
      <c r="EC57" s="90"/>
      <c r="ED57" s="90"/>
      <c r="EE57" s="90"/>
      <c r="EF57" s="90"/>
      <c r="EG57" s="90"/>
      <c r="EH57" s="90"/>
      <c r="EI57" s="90"/>
      <c r="EJ57" s="90"/>
      <c r="EK57" s="90"/>
      <c r="EL57" s="90"/>
      <c r="EM57" s="90"/>
      <c r="EN57" s="90"/>
      <c r="EO57" s="90"/>
      <c r="EP57" s="90"/>
      <c r="EQ57" s="90"/>
      <c r="ER57" s="90"/>
      <c r="ES57" s="90"/>
      <c r="ET57" s="90"/>
      <c r="EU57" s="90"/>
      <c r="EV57" s="90"/>
      <c r="EW57" s="90"/>
      <c r="EX57" s="90"/>
      <c r="EY57" s="90"/>
      <c r="EZ57" s="90"/>
      <c r="FA57" s="90"/>
      <c r="FB57" s="90"/>
      <c r="FC57" s="90"/>
      <c r="FD57" s="90"/>
      <c r="FE57" s="90"/>
      <c r="FF57" s="90"/>
      <c r="FG57" s="90"/>
      <c r="FH57" s="90"/>
      <c r="FI57" s="90"/>
      <c r="FJ57" s="90"/>
      <c r="FK57" s="90"/>
      <c r="FL57" s="90"/>
      <c r="FM57" s="90"/>
      <c r="FN57" s="90"/>
      <c r="FO57" s="90"/>
      <c r="FP57" s="90"/>
      <c r="FQ57" s="90"/>
      <c r="FR57" s="90"/>
      <c r="FS57" s="90"/>
      <c r="FT57" s="90"/>
      <c r="FU57" s="90"/>
      <c r="FV57" s="90"/>
      <c r="FW57" s="90"/>
      <c r="FX57" s="90"/>
      <c r="FY57" s="90"/>
      <c r="FZ57" s="90"/>
      <c r="GA57" s="90"/>
      <c r="GB57" s="90"/>
      <c r="GC57" s="90"/>
      <c r="GD57" s="90"/>
      <c r="GE57" s="90"/>
      <c r="GF57" s="90"/>
      <c r="GG57" s="90"/>
      <c r="GH57" s="90"/>
      <c r="GI57" s="90"/>
      <c r="GJ57" s="90"/>
      <c r="GK57" s="90"/>
      <c r="GL57" s="90"/>
      <c r="GM57" s="90"/>
      <c r="GN57" s="90"/>
      <c r="GO57" s="90"/>
      <c r="GP57" s="90"/>
      <c r="GQ57" s="90"/>
      <c r="GR57" s="90"/>
      <c r="GS57" s="90"/>
      <c r="GT57" s="90"/>
      <c r="GU57" s="90"/>
      <c r="GV57" s="90"/>
      <c r="GW57" s="90"/>
      <c r="GX57" s="90"/>
      <c r="GY57" s="90"/>
      <c r="GZ57" s="90"/>
      <c r="HA57" s="90"/>
      <c r="HB57" s="90"/>
      <c r="HC57" s="90"/>
      <c r="HD57" s="90"/>
      <c r="HE57" s="90"/>
      <c r="HF57" s="90"/>
      <c r="HG57" s="90"/>
      <c r="HH57" s="90"/>
      <c r="HI57" s="90"/>
      <c r="HJ57" s="90"/>
      <c r="HK57" s="90"/>
      <c r="HL57" s="90"/>
      <c r="HM57" s="90"/>
      <c r="HN57" s="90"/>
      <c r="HO57" s="90"/>
      <c r="HP57" s="90"/>
      <c r="HQ57" s="90"/>
      <c r="HR57" s="90"/>
      <c r="HS57" s="90"/>
      <c r="HT57" s="90"/>
      <c r="HU57" s="90"/>
      <c r="HV57" s="90"/>
      <c r="HW57" s="90"/>
      <c r="HX57" s="90"/>
      <c r="HY57" s="90"/>
      <c r="HZ57" s="90"/>
      <c r="IA57" s="90"/>
      <c r="IB57" s="90"/>
      <c r="IC57" s="90"/>
      <c r="ID57" s="90"/>
      <c r="IE57" s="90"/>
      <c r="IF57" s="90"/>
      <c r="IG57" s="90"/>
      <c r="IH57" s="90"/>
      <c r="II57" s="90"/>
      <c r="IJ57" s="90"/>
      <c r="IK57" s="90"/>
      <c r="IL57" s="90"/>
      <c r="IM57" s="90"/>
      <c r="IN57" s="90"/>
      <c r="IO57" s="90"/>
      <c r="IP57" s="90"/>
      <c r="IQ57" s="90"/>
      <c r="IR57" s="90"/>
      <c r="IS57" s="189"/>
      <c r="IT57" s="189"/>
      <c r="IU57" s="189"/>
      <c r="IV57" s="189"/>
    </row>
    <row r="58" spans="2:256" ht="30.75" customHeight="1" x14ac:dyDescent="0.3">
      <c r="B58" s="78" t="s">
        <v>58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90"/>
      <c r="CQ58" s="90"/>
      <c r="CR58" s="90"/>
      <c r="CS58" s="90"/>
      <c r="CT58" s="90"/>
      <c r="CU58" s="90"/>
      <c r="CV58" s="90"/>
      <c r="CW58" s="90"/>
      <c r="CX58" s="90"/>
      <c r="CY58" s="90"/>
      <c r="CZ58" s="90"/>
      <c r="DA58" s="90"/>
      <c r="DB58" s="90"/>
      <c r="DC58" s="90"/>
      <c r="DD58" s="90"/>
      <c r="DE58" s="90"/>
      <c r="DF58" s="90"/>
      <c r="DG58" s="90"/>
      <c r="DH58" s="90"/>
      <c r="DI58" s="90"/>
      <c r="DJ58" s="90"/>
      <c r="DK58" s="90"/>
      <c r="DL58" s="90"/>
      <c r="DM58" s="90"/>
      <c r="DN58" s="90"/>
      <c r="DO58" s="90"/>
      <c r="DP58" s="90"/>
      <c r="DQ58" s="90"/>
      <c r="DR58" s="90"/>
      <c r="DS58" s="90"/>
      <c r="DT58" s="90"/>
      <c r="DU58" s="90"/>
      <c r="DV58" s="90"/>
      <c r="DW58" s="90"/>
      <c r="DX58" s="90"/>
      <c r="DY58" s="90"/>
      <c r="DZ58" s="90"/>
      <c r="EA58" s="90"/>
      <c r="EB58" s="90"/>
      <c r="EC58" s="90"/>
      <c r="ED58" s="90"/>
      <c r="EE58" s="90"/>
      <c r="EF58" s="90"/>
      <c r="EG58" s="90"/>
      <c r="EH58" s="90"/>
      <c r="EI58" s="90"/>
      <c r="EJ58" s="90"/>
      <c r="EK58" s="90"/>
      <c r="EL58" s="90"/>
      <c r="EM58" s="90"/>
      <c r="EN58" s="90"/>
      <c r="EO58" s="90"/>
      <c r="EP58" s="90"/>
      <c r="EQ58" s="90"/>
      <c r="ER58" s="90"/>
      <c r="ES58" s="90"/>
      <c r="ET58" s="90"/>
      <c r="EU58" s="90"/>
      <c r="EV58" s="90"/>
      <c r="EW58" s="90"/>
      <c r="EX58" s="90"/>
      <c r="EY58" s="90"/>
      <c r="EZ58" s="90"/>
      <c r="FA58" s="90"/>
      <c r="FB58" s="90"/>
      <c r="FC58" s="90"/>
      <c r="FD58" s="90"/>
      <c r="FE58" s="90"/>
      <c r="FF58" s="90"/>
      <c r="FG58" s="90"/>
      <c r="FH58" s="90"/>
      <c r="FI58" s="90"/>
      <c r="FJ58" s="90"/>
      <c r="FK58" s="90"/>
      <c r="FL58" s="90"/>
      <c r="FM58" s="90"/>
      <c r="FN58" s="90"/>
      <c r="FO58" s="90"/>
      <c r="FP58" s="90"/>
      <c r="FQ58" s="90"/>
      <c r="FR58" s="90"/>
      <c r="FS58" s="90"/>
      <c r="FT58" s="90"/>
      <c r="FU58" s="90"/>
      <c r="FV58" s="90"/>
      <c r="FW58" s="90"/>
      <c r="FX58" s="90"/>
      <c r="FY58" s="90"/>
      <c r="FZ58" s="90"/>
      <c r="GA58" s="90"/>
      <c r="GB58" s="90"/>
      <c r="GC58" s="90"/>
      <c r="GD58" s="90"/>
      <c r="GE58" s="90"/>
      <c r="GF58" s="90"/>
      <c r="GG58" s="90"/>
      <c r="GH58" s="90"/>
      <c r="GI58" s="90"/>
      <c r="GJ58" s="90"/>
      <c r="GK58" s="90"/>
      <c r="GL58" s="90"/>
      <c r="GM58" s="90"/>
      <c r="GN58" s="90"/>
      <c r="GO58" s="90"/>
      <c r="GP58" s="90"/>
      <c r="GQ58" s="90"/>
      <c r="GR58" s="90"/>
      <c r="GS58" s="90"/>
      <c r="GT58" s="90"/>
      <c r="GU58" s="90"/>
      <c r="GV58" s="90"/>
      <c r="GW58" s="90"/>
      <c r="GX58" s="90"/>
      <c r="GY58" s="90"/>
      <c r="GZ58" s="90"/>
      <c r="HA58" s="90"/>
      <c r="HB58" s="90"/>
      <c r="HC58" s="90"/>
      <c r="HD58" s="90"/>
      <c r="HE58" s="90"/>
      <c r="HF58" s="90"/>
      <c r="HG58" s="90"/>
      <c r="HH58" s="90"/>
      <c r="HI58" s="90"/>
      <c r="HJ58" s="90"/>
      <c r="HK58" s="90"/>
      <c r="HL58" s="90"/>
      <c r="HM58" s="90"/>
      <c r="HN58" s="90"/>
      <c r="HO58" s="90"/>
      <c r="HP58" s="90"/>
      <c r="HQ58" s="90"/>
      <c r="HR58" s="90"/>
      <c r="HS58" s="90"/>
      <c r="HT58" s="90"/>
      <c r="HU58" s="90"/>
      <c r="HV58" s="90"/>
      <c r="HW58" s="90"/>
      <c r="HX58" s="90"/>
      <c r="HY58" s="90"/>
      <c r="HZ58" s="90"/>
      <c r="IA58" s="90"/>
      <c r="IB58" s="90"/>
      <c r="IC58" s="90"/>
      <c r="ID58" s="90"/>
      <c r="IE58" s="90"/>
      <c r="IF58" s="90"/>
      <c r="IG58" s="90"/>
      <c r="IH58" s="90"/>
      <c r="II58" s="90"/>
      <c r="IJ58" s="90"/>
      <c r="IK58" s="90"/>
      <c r="IL58" s="90"/>
      <c r="IM58" s="90"/>
      <c r="IN58" s="90"/>
      <c r="IO58" s="90"/>
      <c r="IP58" s="90"/>
      <c r="IQ58" s="90"/>
      <c r="IR58" s="90"/>
      <c r="IS58" s="189"/>
      <c r="IT58" s="189"/>
      <c r="IU58" s="189"/>
      <c r="IV58" s="189"/>
    </row>
    <row r="59" spans="2:256" ht="24.75" customHeight="1" x14ac:dyDescent="0.3">
      <c r="B59" s="78" t="s">
        <v>59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90"/>
      <c r="CN59" s="90"/>
      <c r="CO59" s="90"/>
      <c r="CP59" s="90"/>
      <c r="CQ59" s="90"/>
      <c r="CR59" s="90"/>
      <c r="CS59" s="90"/>
      <c r="CT59" s="90"/>
      <c r="CU59" s="90"/>
      <c r="CV59" s="90"/>
      <c r="CW59" s="90"/>
      <c r="CX59" s="90"/>
      <c r="CY59" s="90"/>
      <c r="CZ59" s="90"/>
      <c r="DA59" s="90"/>
      <c r="DB59" s="90"/>
      <c r="DC59" s="90"/>
      <c r="DD59" s="90"/>
      <c r="DE59" s="90"/>
      <c r="DF59" s="90"/>
      <c r="DG59" s="90"/>
      <c r="DH59" s="90"/>
      <c r="DI59" s="90"/>
      <c r="DJ59" s="90"/>
      <c r="DK59" s="90"/>
      <c r="DL59" s="90"/>
      <c r="DM59" s="90"/>
      <c r="DN59" s="90"/>
      <c r="DO59" s="90"/>
      <c r="DP59" s="90"/>
      <c r="DQ59" s="90"/>
      <c r="DR59" s="90"/>
      <c r="DS59" s="90"/>
      <c r="DT59" s="90"/>
      <c r="DU59" s="90"/>
      <c r="DV59" s="90"/>
      <c r="DW59" s="90"/>
      <c r="DX59" s="90"/>
      <c r="DY59" s="90"/>
      <c r="DZ59" s="90"/>
      <c r="EA59" s="90"/>
      <c r="EB59" s="90"/>
      <c r="EC59" s="90"/>
      <c r="ED59" s="90"/>
      <c r="EE59" s="90"/>
      <c r="EF59" s="90"/>
      <c r="EG59" s="90"/>
      <c r="EH59" s="90"/>
      <c r="EI59" s="90"/>
      <c r="EJ59" s="90"/>
      <c r="EK59" s="90"/>
      <c r="EL59" s="90"/>
      <c r="EM59" s="90"/>
      <c r="EN59" s="90"/>
      <c r="EO59" s="90"/>
      <c r="EP59" s="90"/>
      <c r="EQ59" s="90"/>
      <c r="ER59" s="90"/>
      <c r="ES59" s="90"/>
      <c r="ET59" s="90"/>
      <c r="EU59" s="90"/>
      <c r="EV59" s="90"/>
      <c r="EW59" s="90"/>
      <c r="EX59" s="90"/>
      <c r="EY59" s="90"/>
      <c r="EZ59" s="90"/>
      <c r="FA59" s="90"/>
      <c r="FB59" s="90"/>
      <c r="FC59" s="90"/>
      <c r="FD59" s="90"/>
      <c r="FE59" s="90"/>
      <c r="FF59" s="90"/>
      <c r="FG59" s="90"/>
      <c r="FH59" s="90"/>
      <c r="FI59" s="90"/>
      <c r="FJ59" s="90"/>
      <c r="FK59" s="90"/>
      <c r="FL59" s="90"/>
      <c r="FM59" s="90"/>
      <c r="FN59" s="90"/>
      <c r="FO59" s="90"/>
      <c r="FP59" s="90"/>
      <c r="FQ59" s="90"/>
      <c r="FR59" s="90"/>
      <c r="FS59" s="90"/>
      <c r="FT59" s="90"/>
      <c r="FU59" s="90"/>
      <c r="FV59" s="90"/>
      <c r="FW59" s="90"/>
      <c r="FX59" s="90"/>
      <c r="FY59" s="90"/>
      <c r="FZ59" s="90"/>
      <c r="GA59" s="90"/>
      <c r="GB59" s="90"/>
      <c r="GC59" s="90"/>
      <c r="GD59" s="90"/>
      <c r="GE59" s="90"/>
      <c r="GF59" s="90"/>
      <c r="GG59" s="90"/>
      <c r="GH59" s="90"/>
      <c r="GI59" s="90"/>
      <c r="GJ59" s="90"/>
      <c r="GK59" s="90"/>
      <c r="GL59" s="90"/>
      <c r="GM59" s="90"/>
      <c r="GN59" s="90"/>
      <c r="GO59" s="90"/>
      <c r="GP59" s="90"/>
      <c r="GQ59" s="90"/>
      <c r="GR59" s="90"/>
      <c r="GS59" s="90"/>
      <c r="GT59" s="90"/>
      <c r="GU59" s="90"/>
      <c r="GV59" s="90"/>
      <c r="GW59" s="90"/>
      <c r="GX59" s="90"/>
      <c r="GY59" s="90"/>
      <c r="GZ59" s="90"/>
      <c r="HA59" s="90"/>
      <c r="HB59" s="90"/>
      <c r="HC59" s="90"/>
      <c r="HD59" s="90"/>
      <c r="HE59" s="90"/>
      <c r="HF59" s="90"/>
      <c r="HG59" s="90"/>
      <c r="HH59" s="90"/>
      <c r="HI59" s="90"/>
      <c r="HJ59" s="90"/>
      <c r="HK59" s="90"/>
      <c r="HL59" s="90"/>
      <c r="HM59" s="90"/>
      <c r="HN59" s="90"/>
      <c r="HO59" s="90"/>
      <c r="HP59" s="90"/>
      <c r="HQ59" s="90"/>
      <c r="HR59" s="90"/>
      <c r="HS59" s="90"/>
      <c r="HT59" s="90"/>
      <c r="HU59" s="90"/>
      <c r="HV59" s="90"/>
      <c r="HW59" s="90"/>
      <c r="HX59" s="90"/>
      <c r="HY59" s="90"/>
      <c r="HZ59" s="90"/>
      <c r="IA59" s="90"/>
      <c r="IB59" s="90"/>
      <c r="IC59" s="90"/>
      <c r="ID59" s="90"/>
      <c r="IE59" s="90"/>
      <c r="IF59" s="90"/>
      <c r="IG59" s="90"/>
      <c r="IH59" s="90"/>
      <c r="II59" s="90"/>
      <c r="IJ59" s="90"/>
      <c r="IK59" s="90"/>
      <c r="IL59" s="90"/>
      <c r="IM59" s="90"/>
      <c r="IN59" s="90"/>
      <c r="IO59" s="90"/>
      <c r="IP59" s="90"/>
      <c r="IQ59" s="90"/>
      <c r="IR59" s="90"/>
      <c r="IS59" s="189"/>
      <c r="IT59" s="189"/>
      <c r="IU59" s="189"/>
      <c r="IV59" s="189"/>
    </row>
    <row r="60" spans="2:256" ht="27.75" customHeight="1" x14ac:dyDescent="0.3">
      <c r="B60" s="78" t="s">
        <v>62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90"/>
      <c r="BV60" s="90"/>
      <c r="BW60" s="90"/>
      <c r="BX60" s="90"/>
      <c r="BY60" s="90"/>
      <c r="BZ60" s="90"/>
      <c r="CA60" s="90"/>
      <c r="CB60" s="90"/>
      <c r="CC60" s="90"/>
      <c r="CD60" s="90"/>
      <c r="CE60" s="90"/>
      <c r="CF60" s="90"/>
      <c r="CG60" s="90"/>
      <c r="CH60" s="90"/>
      <c r="CI60" s="90"/>
      <c r="CJ60" s="90"/>
      <c r="CK60" s="90"/>
      <c r="CL60" s="90"/>
      <c r="CM60" s="90"/>
      <c r="CN60" s="90"/>
      <c r="CO60" s="90"/>
      <c r="CP60" s="90"/>
      <c r="CQ60" s="90"/>
      <c r="CR60" s="90"/>
      <c r="CS60" s="90"/>
      <c r="CT60" s="90"/>
      <c r="CU60" s="90"/>
      <c r="CV60" s="90"/>
      <c r="CW60" s="90"/>
      <c r="CX60" s="90"/>
      <c r="CY60" s="90"/>
      <c r="CZ60" s="90"/>
      <c r="DA60" s="90"/>
      <c r="DB60" s="90"/>
      <c r="DC60" s="90"/>
      <c r="DD60" s="90"/>
      <c r="DE60" s="90"/>
      <c r="DF60" s="90"/>
      <c r="DG60" s="90"/>
      <c r="DH60" s="90"/>
      <c r="DI60" s="90"/>
      <c r="DJ60" s="90"/>
      <c r="DK60" s="90"/>
      <c r="DL60" s="90"/>
      <c r="DM60" s="90"/>
      <c r="DN60" s="90"/>
      <c r="DO60" s="90"/>
      <c r="DP60" s="90"/>
      <c r="DQ60" s="90"/>
      <c r="DR60" s="90"/>
      <c r="DS60" s="90"/>
      <c r="DT60" s="90"/>
      <c r="DU60" s="90"/>
      <c r="DV60" s="90"/>
      <c r="DW60" s="90"/>
      <c r="DX60" s="90"/>
      <c r="DY60" s="90"/>
      <c r="DZ60" s="90"/>
      <c r="EA60" s="90"/>
      <c r="EB60" s="90"/>
      <c r="EC60" s="90"/>
      <c r="ED60" s="90"/>
      <c r="EE60" s="90"/>
      <c r="EF60" s="90"/>
      <c r="EG60" s="90"/>
      <c r="EH60" s="90"/>
      <c r="EI60" s="90"/>
      <c r="EJ60" s="90"/>
      <c r="EK60" s="90"/>
      <c r="EL60" s="90"/>
      <c r="EM60" s="90"/>
      <c r="EN60" s="90"/>
      <c r="EO60" s="90"/>
      <c r="EP60" s="90"/>
      <c r="EQ60" s="90"/>
      <c r="ER60" s="90"/>
      <c r="ES60" s="90"/>
      <c r="ET60" s="90"/>
      <c r="EU60" s="90"/>
      <c r="EV60" s="90"/>
      <c r="EW60" s="90"/>
      <c r="EX60" s="90"/>
      <c r="EY60" s="90"/>
      <c r="EZ60" s="90"/>
      <c r="FA60" s="90"/>
      <c r="FB60" s="90"/>
      <c r="FC60" s="90"/>
      <c r="FD60" s="90"/>
      <c r="FE60" s="90"/>
      <c r="FF60" s="90"/>
      <c r="FG60" s="90"/>
      <c r="FH60" s="90"/>
      <c r="FI60" s="90"/>
      <c r="FJ60" s="90"/>
      <c r="FK60" s="90"/>
      <c r="FL60" s="90"/>
      <c r="FM60" s="90"/>
      <c r="FN60" s="90"/>
      <c r="FO60" s="90"/>
      <c r="FP60" s="90"/>
      <c r="FQ60" s="90"/>
      <c r="FR60" s="90"/>
      <c r="FS60" s="90"/>
      <c r="FT60" s="90"/>
      <c r="FU60" s="90"/>
      <c r="FV60" s="90"/>
      <c r="FW60" s="90"/>
      <c r="FX60" s="90"/>
      <c r="FY60" s="90"/>
      <c r="FZ60" s="90"/>
      <c r="GA60" s="90"/>
      <c r="GB60" s="90"/>
      <c r="GC60" s="90"/>
      <c r="GD60" s="90"/>
      <c r="GE60" s="90"/>
      <c r="GF60" s="90"/>
      <c r="GG60" s="90"/>
      <c r="GH60" s="90"/>
      <c r="GI60" s="90"/>
      <c r="GJ60" s="90"/>
      <c r="GK60" s="90"/>
      <c r="GL60" s="90"/>
      <c r="GM60" s="90"/>
      <c r="GN60" s="90"/>
      <c r="GO60" s="90"/>
      <c r="GP60" s="90"/>
      <c r="GQ60" s="90"/>
      <c r="GR60" s="90"/>
      <c r="GS60" s="90"/>
      <c r="GT60" s="90"/>
      <c r="GU60" s="90"/>
      <c r="GV60" s="90"/>
      <c r="GW60" s="90"/>
      <c r="GX60" s="90"/>
      <c r="GY60" s="90"/>
      <c r="GZ60" s="90"/>
      <c r="HA60" s="90"/>
      <c r="HB60" s="90"/>
      <c r="HC60" s="90"/>
      <c r="HD60" s="90"/>
      <c r="HE60" s="90"/>
      <c r="HF60" s="90"/>
      <c r="HG60" s="90"/>
      <c r="HH60" s="90"/>
      <c r="HI60" s="90"/>
      <c r="HJ60" s="90"/>
      <c r="HK60" s="90"/>
      <c r="HL60" s="90"/>
      <c r="HM60" s="90"/>
      <c r="HN60" s="90"/>
      <c r="HO60" s="90"/>
      <c r="HP60" s="90"/>
      <c r="HQ60" s="90"/>
      <c r="HR60" s="90"/>
      <c r="HS60" s="90"/>
      <c r="HT60" s="90"/>
      <c r="HU60" s="90"/>
      <c r="HV60" s="90"/>
      <c r="HW60" s="90"/>
      <c r="HX60" s="90"/>
      <c r="HY60" s="90"/>
      <c r="HZ60" s="90"/>
      <c r="IA60" s="90"/>
      <c r="IB60" s="90"/>
      <c r="IC60" s="90"/>
      <c r="ID60" s="90"/>
      <c r="IE60" s="90"/>
      <c r="IF60" s="90"/>
      <c r="IG60" s="90"/>
      <c r="IH60" s="90"/>
      <c r="II60" s="90"/>
      <c r="IJ60" s="90"/>
      <c r="IK60" s="90"/>
      <c r="IL60" s="90"/>
      <c r="IM60" s="90"/>
      <c r="IN60" s="90"/>
      <c r="IO60" s="90"/>
      <c r="IP60" s="90"/>
      <c r="IQ60" s="90"/>
      <c r="IR60" s="90"/>
      <c r="IS60" s="189"/>
      <c r="IT60" s="189"/>
      <c r="IU60" s="189"/>
      <c r="IV60" s="189"/>
    </row>
    <row r="61" spans="2:256" ht="27.75" customHeight="1" x14ac:dyDescent="0.3">
      <c r="B61" s="78" t="s">
        <v>58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90"/>
      <c r="BV61" s="90"/>
      <c r="BW61" s="90"/>
      <c r="BX61" s="90"/>
      <c r="BY61" s="90"/>
      <c r="BZ61" s="90"/>
      <c r="CA61" s="90"/>
      <c r="CB61" s="90"/>
      <c r="CC61" s="90"/>
      <c r="CD61" s="90"/>
      <c r="CE61" s="90"/>
      <c r="CF61" s="90"/>
      <c r="CG61" s="90"/>
      <c r="CH61" s="90"/>
      <c r="CI61" s="90"/>
      <c r="CJ61" s="90"/>
      <c r="CK61" s="90"/>
      <c r="CL61" s="90"/>
      <c r="CM61" s="90"/>
      <c r="CN61" s="90"/>
      <c r="CO61" s="90"/>
      <c r="CP61" s="90"/>
      <c r="CQ61" s="90"/>
      <c r="CR61" s="90"/>
      <c r="CS61" s="90"/>
      <c r="CT61" s="90"/>
      <c r="CU61" s="90"/>
      <c r="CV61" s="90"/>
      <c r="CW61" s="90"/>
      <c r="CX61" s="90"/>
      <c r="CY61" s="90"/>
      <c r="CZ61" s="90"/>
      <c r="DA61" s="90"/>
      <c r="DB61" s="90"/>
      <c r="DC61" s="90"/>
      <c r="DD61" s="90"/>
      <c r="DE61" s="90"/>
      <c r="DF61" s="90"/>
      <c r="DG61" s="90"/>
      <c r="DH61" s="90"/>
      <c r="DI61" s="90"/>
      <c r="DJ61" s="90"/>
      <c r="DK61" s="90"/>
      <c r="DL61" s="90"/>
      <c r="DM61" s="90"/>
      <c r="DN61" s="90"/>
      <c r="DO61" s="90"/>
      <c r="DP61" s="90"/>
      <c r="DQ61" s="90"/>
      <c r="DR61" s="90"/>
      <c r="DS61" s="90"/>
      <c r="DT61" s="90"/>
      <c r="DU61" s="90"/>
      <c r="DV61" s="90"/>
      <c r="DW61" s="90"/>
      <c r="DX61" s="90"/>
      <c r="DY61" s="90"/>
      <c r="DZ61" s="90"/>
      <c r="EA61" s="90"/>
      <c r="EB61" s="90"/>
      <c r="EC61" s="90"/>
      <c r="ED61" s="90"/>
      <c r="EE61" s="90"/>
      <c r="EF61" s="90"/>
      <c r="EG61" s="90"/>
      <c r="EH61" s="90"/>
      <c r="EI61" s="90"/>
      <c r="EJ61" s="90"/>
      <c r="EK61" s="90"/>
      <c r="EL61" s="90"/>
      <c r="EM61" s="90"/>
      <c r="EN61" s="90"/>
      <c r="EO61" s="90"/>
      <c r="EP61" s="90"/>
      <c r="EQ61" s="90"/>
      <c r="ER61" s="90"/>
      <c r="ES61" s="90"/>
      <c r="ET61" s="90"/>
      <c r="EU61" s="90"/>
      <c r="EV61" s="90"/>
      <c r="EW61" s="90"/>
      <c r="EX61" s="90"/>
      <c r="EY61" s="90"/>
      <c r="EZ61" s="90"/>
      <c r="FA61" s="90"/>
      <c r="FB61" s="90"/>
      <c r="FC61" s="90"/>
      <c r="FD61" s="90"/>
      <c r="FE61" s="90"/>
      <c r="FF61" s="90"/>
      <c r="FG61" s="90"/>
      <c r="FH61" s="90"/>
      <c r="FI61" s="90"/>
      <c r="FJ61" s="90"/>
      <c r="FK61" s="90"/>
      <c r="FL61" s="90"/>
      <c r="FM61" s="90"/>
      <c r="FN61" s="90"/>
      <c r="FO61" s="90"/>
      <c r="FP61" s="90"/>
      <c r="FQ61" s="90"/>
      <c r="FR61" s="90"/>
      <c r="FS61" s="90"/>
      <c r="FT61" s="90"/>
      <c r="FU61" s="90"/>
      <c r="FV61" s="90"/>
      <c r="FW61" s="90"/>
      <c r="FX61" s="90"/>
      <c r="FY61" s="90"/>
      <c r="FZ61" s="90"/>
      <c r="GA61" s="90"/>
      <c r="GB61" s="90"/>
      <c r="GC61" s="90"/>
      <c r="GD61" s="90"/>
      <c r="GE61" s="90"/>
      <c r="GF61" s="90"/>
      <c r="GG61" s="90"/>
      <c r="GH61" s="90"/>
      <c r="GI61" s="90"/>
      <c r="GJ61" s="90"/>
      <c r="GK61" s="90"/>
      <c r="GL61" s="90"/>
      <c r="GM61" s="90"/>
      <c r="GN61" s="90"/>
      <c r="GO61" s="90"/>
      <c r="GP61" s="90"/>
      <c r="GQ61" s="90"/>
      <c r="GR61" s="90"/>
      <c r="GS61" s="90"/>
      <c r="GT61" s="90"/>
      <c r="GU61" s="90"/>
      <c r="GV61" s="90"/>
      <c r="GW61" s="90"/>
      <c r="GX61" s="90"/>
      <c r="GY61" s="90"/>
      <c r="GZ61" s="90"/>
      <c r="HA61" s="90"/>
      <c r="HB61" s="90"/>
      <c r="HC61" s="90"/>
      <c r="HD61" s="90"/>
      <c r="HE61" s="90"/>
      <c r="HF61" s="90"/>
      <c r="HG61" s="90"/>
      <c r="HH61" s="90"/>
      <c r="HI61" s="90"/>
      <c r="HJ61" s="90"/>
      <c r="HK61" s="90"/>
      <c r="HL61" s="90"/>
      <c r="HM61" s="90"/>
      <c r="HN61" s="90"/>
      <c r="HO61" s="90"/>
      <c r="HP61" s="90"/>
      <c r="HQ61" s="90"/>
      <c r="HR61" s="90"/>
      <c r="HS61" s="90"/>
      <c r="HT61" s="90"/>
      <c r="HU61" s="90"/>
      <c r="HV61" s="90"/>
      <c r="HW61" s="90"/>
      <c r="HX61" s="90"/>
      <c r="HY61" s="90"/>
      <c r="HZ61" s="90"/>
      <c r="IA61" s="90"/>
      <c r="IB61" s="90"/>
      <c r="IC61" s="90"/>
      <c r="ID61" s="90"/>
      <c r="IE61" s="90"/>
      <c r="IF61" s="90"/>
      <c r="IG61" s="90"/>
      <c r="IH61" s="90"/>
      <c r="II61" s="90"/>
      <c r="IJ61" s="90"/>
      <c r="IK61" s="90"/>
      <c r="IL61" s="90"/>
      <c r="IM61" s="90"/>
      <c r="IN61" s="90"/>
      <c r="IO61" s="90"/>
      <c r="IP61" s="90"/>
      <c r="IQ61" s="90"/>
      <c r="IR61" s="90"/>
      <c r="IS61" s="189"/>
      <c r="IT61" s="189"/>
      <c r="IU61" s="189"/>
      <c r="IV61" s="189"/>
    </row>
    <row r="62" spans="2:256" ht="33.9" customHeight="1" x14ac:dyDescent="0.3">
      <c r="B62" s="78" t="s">
        <v>59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0"/>
      <c r="DE62" s="90"/>
      <c r="DF62" s="90"/>
      <c r="DG62" s="90"/>
      <c r="DH62" s="90"/>
      <c r="DI62" s="90"/>
      <c r="DJ62" s="90"/>
      <c r="DK62" s="90"/>
      <c r="DL62" s="90"/>
      <c r="DM62" s="90"/>
      <c r="DN62" s="90"/>
      <c r="DO62" s="90"/>
      <c r="DP62" s="90"/>
      <c r="DQ62" s="90"/>
      <c r="DR62" s="90"/>
      <c r="DS62" s="90"/>
      <c r="DT62" s="90"/>
      <c r="DU62" s="90"/>
      <c r="DV62" s="90"/>
      <c r="DW62" s="90"/>
      <c r="DX62" s="90"/>
      <c r="DY62" s="90"/>
      <c r="DZ62" s="90"/>
      <c r="EA62" s="90"/>
      <c r="EB62" s="90"/>
      <c r="EC62" s="90"/>
      <c r="ED62" s="90"/>
      <c r="EE62" s="90"/>
      <c r="EF62" s="90"/>
      <c r="EG62" s="90"/>
      <c r="EH62" s="90"/>
      <c r="EI62" s="90"/>
      <c r="EJ62" s="90"/>
      <c r="EK62" s="90"/>
      <c r="EL62" s="90"/>
      <c r="EM62" s="90"/>
      <c r="EN62" s="90"/>
      <c r="EO62" s="90"/>
      <c r="EP62" s="90"/>
      <c r="EQ62" s="90"/>
      <c r="ER62" s="90"/>
      <c r="ES62" s="90"/>
      <c r="ET62" s="90"/>
      <c r="EU62" s="90"/>
      <c r="EV62" s="90"/>
      <c r="EW62" s="90"/>
      <c r="EX62" s="90"/>
      <c r="EY62" s="90"/>
      <c r="EZ62" s="90"/>
      <c r="FA62" s="90"/>
      <c r="FB62" s="90"/>
      <c r="FC62" s="90"/>
      <c r="FD62" s="90"/>
      <c r="FE62" s="90"/>
      <c r="FF62" s="90"/>
      <c r="FG62" s="90"/>
      <c r="FH62" s="90"/>
      <c r="FI62" s="90"/>
      <c r="FJ62" s="90"/>
      <c r="FK62" s="90"/>
      <c r="FL62" s="90"/>
      <c r="FM62" s="90"/>
      <c r="FN62" s="90"/>
      <c r="FO62" s="90"/>
      <c r="FP62" s="90"/>
      <c r="FQ62" s="90"/>
      <c r="FR62" s="90"/>
      <c r="FS62" s="90"/>
      <c r="FT62" s="90"/>
      <c r="FU62" s="90"/>
      <c r="FV62" s="90"/>
      <c r="FW62" s="90"/>
      <c r="FX62" s="90"/>
      <c r="FY62" s="90"/>
      <c r="FZ62" s="90"/>
      <c r="GA62" s="90"/>
      <c r="GB62" s="90"/>
      <c r="GC62" s="90"/>
      <c r="GD62" s="90"/>
      <c r="GE62" s="90"/>
      <c r="GF62" s="90"/>
      <c r="GG62" s="90"/>
      <c r="GH62" s="90"/>
      <c r="GI62" s="90"/>
      <c r="GJ62" s="90"/>
      <c r="GK62" s="90"/>
      <c r="GL62" s="90"/>
      <c r="GM62" s="90"/>
      <c r="GN62" s="90"/>
      <c r="GO62" s="90"/>
      <c r="GP62" s="90"/>
      <c r="GQ62" s="90"/>
      <c r="GR62" s="90"/>
      <c r="GS62" s="90"/>
      <c r="GT62" s="90"/>
      <c r="GU62" s="90"/>
      <c r="GV62" s="90"/>
      <c r="GW62" s="90"/>
      <c r="GX62" s="90"/>
      <c r="GY62" s="90"/>
      <c r="GZ62" s="90"/>
      <c r="HA62" s="90"/>
      <c r="HB62" s="90"/>
      <c r="HC62" s="90"/>
      <c r="HD62" s="90"/>
      <c r="HE62" s="90"/>
      <c r="HF62" s="90"/>
      <c r="HG62" s="90"/>
      <c r="HH62" s="90"/>
      <c r="HI62" s="90"/>
      <c r="HJ62" s="90"/>
      <c r="HK62" s="90"/>
      <c r="HL62" s="90"/>
      <c r="HM62" s="90"/>
      <c r="HN62" s="90"/>
      <c r="HO62" s="90"/>
      <c r="HP62" s="90"/>
      <c r="HQ62" s="90"/>
      <c r="HR62" s="90"/>
      <c r="HS62" s="90"/>
      <c r="HT62" s="90"/>
      <c r="HU62" s="90"/>
      <c r="HV62" s="90"/>
      <c r="HW62" s="90"/>
      <c r="HX62" s="90"/>
      <c r="HY62" s="90"/>
      <c r="HZ62" s="90"/>
      <c r="IA62" s="90"/>
      <c r="IB62" s="90"/>
      <c r="IC62" s="90"/>
      <c r="ID62" s="90"/>
      <c r="IE62" s="90"/>
      <c r="IF62" s="90"/>
      <c r="IG62" s="90"/>
      <c r="IH62" s="90"/>
      <c r="II62" s="90"/>
      <c r="IJ62" s="90"/>
      <c r="IK62" s="90"/>
      <c r="IL62" s="90"/>
      <c r="IM62" s="90"/>
      <c r="IN62" s="90"/>
      <c r="IO62" s="90"/>
      <c r="IP62" s="90"/>
      <c r="IQ62" s="90"/>
      <c r="IR62" s="90"/>
      <c r="IS62" s="189"/>
      <c r="IT62" s="189"/>
      <c r="IU62" s="189"/>
      <c r="IV62" s="189"/>
    </row>
    <row r="63" spans="2:256" ht="32.25" customHeight="1" x14ac:dyDescent="0.3">
      <c r="B63" s="78" t="s">
        <v>63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90"/>
      <c r="BV63" s="90"/>
      <c r="BW63" s="90"/>
      <c r="BX63" s="90"/>
      <c r="BY63" s="90"/>
      <c r="BZ63" s="90"/>
      <c r="CA63" s="90"/>
      <c r="CB63" s="90"/>
      <c r="CC63" s="90"/>
      <c r="CD63" s="90"/>
      <c r="CE63" s="90"/>
      <c r="CF63" s="90"/>
      <c r="CG63" s="90"/>
      <c r="CH63" s="90"/>
      <c r="CI63" s="90"/>
      <c r="CJ63" s="90"/>
      <c r="CK63" s="90"/>
      <c r="CL63" s="90"/>
      <c r="CM63" s="90"/>
      <c r="CN63" s="90"/>
      <c r="CO63" s="90"/>
      <c r="CP63" s="90"/>
      <c r="CQ63" s="90"/>
      <c r="CR63" s="90"/>
      <c r="CS63" s="90"/>
      <c r="CT63" s="90"/>
      <c r="CU63" s="90"/>
      <c r="CV63" s="90"/>
      <c r="CW63" s="90"/>
      <c r="CX63" s="90"/>
      <c r="CY63" s="90"/>
      <c r="CZ63" s="90"/>
      <c r="DA63" s="90"/>
      <c r="DB63" s="90"/>
      <c r="DC63" s="90"/>
      <c r="DD63" s="90"/>
      <c r="DE63" s="90"/>
      <c r="DF63" s="90"/>
      <c r="DG63" s="90"/>
      <c r="DH63" s="90"/>
      <c r="DI63" s="90"/>
      <c r="DJ63" s="90"/>
      <c r="DK63" s="90"/>
      <c r="DL63" s="90"/>
      <c r="DM63" s="90"/>
      <c r="DN63" s="90"/>
      <c r="DO63" s="90"/>
      <c r="DP63" s="90"/>
      <c r="DQ63" s="90"/>
      <c r="DR63" s="90"/>
      <c r="DS63" s="90"/>
      <c r="DT63" s="90"/>
      <c r="DU63" s="90"/>
      <c r="DV63" s="90"/>
      <c r="DW63" s="90"/>
      <c r="DX63" s="90"/>
      <c r="DY63" s="90"/>
      <c r="DZ63" s="90"/>
      <c r="EA63" s="90"/>
      <c r="EB63" s="90"/>
      <c r="EC63" s="90"/>
      <c r="ED63" s="90"/>
      <c r="EE63" s="90"/>
      <c r="EF63" s="90"/>
      <c r="EG63" s="90"/>
      <c r="EH63" s="90"/>
      <c r="EI63" s="90"/>
      <c r="EJ63" s="90"/>
      <c r="EK63" s="90"/>
      <c r="EL63" s="90"/>
      <c r="EM63" s="90"/>
      <c r="EN63" s="90"/>
      <c r="EO63" s="90"/>
      <c r="EP63" s="90"/>
      <c r="EQ63" s="90"/>
      <c r="ER63" s="90"/>
      <c r="ES63" s="90"/>
      <c r="ET63" s="90"/>
      <c r="EU63" s="90"/>
      <c r="EV63" s="90"/>
      <c r="EW63" s="90"/>
      <c r="EX63" s="90"/>
      <c r="EY63" s="90"/>
      <c r="EZ63" s="90"/>
      <c r="FA63" s="90"/>
      <c r="FB63" s="90"/>
      <c r="FC63" s="90"/>
      <c r="FD63" s="90"/>
      <c r="FE63" s="90"/>
      <c r="FF63" s="90"/>
      <c r="FG63" s="90"/>
      <c r="FH63" s="90"/>
      <c r="FI63" s="90"/>
      <c r="FJ63" s="90"/>
      <c r="FK63" s="90"/>
      <c r="FL63" s="90"/>
      <c r="FM63" s="90"/>
      <c r="FN63" s="90"/>
      <c r="FO63" s="90"/>
      <c r="FP63" s="90"/>
      <c r="FQ63" s="90"/>
      <c r="FR63" s="90"/>
      <c r="FS63" s="90"/>
      <c r="FT63" s="90"/>
      <c r="FU63" s="90"/>
      <c r="FV63" s="90"/>
      <c r="FW63" s="90"/>
      <c r="FX63" s="90"/>
      <c r="FY63" s="90"/>
      <c r="FZ63" s="90"/>
      <c r="GA63" s="90"/>
      <c r="GB63" s="90"/>
      <c r="GC63" s="90"/>
      <c r="GD63" s="90"/>
      <c r="GE63" s="90"/>
      <c r="GF63" s="90"/>
      <c r="GG63" s="90"/>
      <c r="GH63" s="90"/>
      <c r="GI63" s="90"/>
      <c r="GJ63" s="90"/>
      <c r="GK63" s="90"/>
      <c r="GL63" s="90"/>
      <c r="GM63" s="90"/>
      <c r="GN63" s="90"/>
      <c r="GO63" s="90"/>
      <c r="GP63" s="90"/>
      <c r="GQ63" s="90"/>
      <c r="GR63" s="90"/>
      <c r="GS63" s="90"/>
      <c r="GT63" s="90"/>
      <c r="GU63" s="90"/>
      <c r="GV63" s="90"/>
      <c r="GW63" s="90"/>
      <c r="GX63" s="90"/>
      <c r="GY63" s="90"/>
      <c r="GZ63" s="90"/>
      <c r="HA63" s="90"/>
      <c r="HB63" s="90"/>
      <c r="HC63" s="90"/>
      <c r="HD63" s="90"/>
      <c r="HE63" s="90"/>
      <c r="HF63" s="90"/>
      <c r="HG63" s="90"/>
      <c r="HH63" s="90"/>
      <c r="HI63" s="90"/>
      <c r="HJ63" s="90"/>
      <c r="HK63" s="90"/>
      <c r="HL63" s="90"/>
      <c r="HM63" s="90"/>
      <c r="HN63" s="90"/>
      <c r="HO63" s="90"/>
      <c r="HP63" s="90"/>
      <c r="HQ63" s="90"/>
      <c r="HR63" s="90"/>
      <c r="HS63" s="90"/>
      <c r="HT63" s="90"/>
      <c r="HU63" s="90"/>
      <c r="HV63" s="90"/>
      <c r="HW63" s="90"/>
      <c r="HX63" s="90"/>
      <c r="HY63" s="90"/>
      <c r="HZ63" s="90"/>
      <c r="IA63" s="90"/>
      <c r="IB63" s="90"/>
      <c r="IC63" s="90"/>
      <c r="ID63" s="90"/>
      <c r="IE63" s="90"/>
      <c r="IF63" s="90"/>
      <c r="IG63" s="90"/>
      <c r="IH63" s="90"/>
      <c r="II63" s="90"/>
      <c r="IJ63" s="90"/>
      <c r="IK63" s="90"/>
      <c r="IL63" s="90"/>
      <c r="IM63" s="90"/>
      <c r="IN63" s="90"/>
      <c r="IO63" s="90"/>
      <c r="IP63" s="90"/>
      <c r="IQ63" s="90"/>
      <c r="IR63" s="90"/>
      <c r="IS63" s="189"/>
      <c r="IT63" s="189"/>
      <c r="IU63" s="189"/>
      <c r="IV63" s="189"/>
    </row>
    <row r="64" spans="2:256" ht="15.6" x14ac:dyDescent="0.3">
      <c r="B64" s="78" t="s">
        <v>58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90"/>
      <c r="BV64" s="90"/>
      <c r="BW64" s="90"/>
      <c r="BX64" s="90"/>
      <c r="BY64" s="90"/>
      <c r="BZ64" s="90"/>
      <c r="CA64" s="90"/>
      <c r="CB64" s="90"/>
      <c r="CC64" s="90"/>
      <c r="CD64" s="90"/>
      <c r="CE64" s="90"/>
      <c r="CF64" s="90"/>
      <c r="CG64" s="90"/>
      <c r="CH64" s="90"/>
      <c r="CI64" s="90"/>
      <c r="CJ64" s="90"/>
      <c r="CK64" s="90"/>
      <c r="CL64" s="90"/>
      <c r="CM64" s="90"/>
      <c r="CN64" s="90"/>
      <c r="CO64" s="90"/>
      <c r="CP64" s="90"/>
      <c r="CQ64" s="90"/>
      <c r="CR64" s="90"/>
      <c r="CS64" s="90"/>
      <c r="CT64" s="90"/>
      <c r="CU64" s="90"/>
      <c r="CV64" s="90"/>
      <c r="CW64" s="90"/>
      <c r="CX64" s="90"/>
      <c r="CY64" s="90"/>
      <c r="CZ64" s="90"/>
      <c r="DA64" s="90"/>
      <c r="DB64" s="90"/>
      <c r="DC64" s="90"/>
      <c r="DD64" s="90"/>
      <c r="DE64" s="90"/>
      <c r="DF64" s="90"/>
      <c r="DG64" s="90"/>
      <c r="DH64" s="90"/>
      <c r="DI64" s="90"/>
      <c r="DJ64" s="90"/>
      <c r="DK64" s="90"/>
      <c r="DL64" s="90"/>
      <c r="DM64" s="90"/>
      <c r="DN64" s="90"/>
      <c r="DO64" s="90"/>
      <c r="DP64" s="90"/>
      <c r="DQ64" s="90"/>
      <c r="DR64" s="90"/>
      <c r="DS64" s="90"/>
      <c r="DT64" s="90"/>
      <c r="DU64" s="90"/>
      <c r="DV64" s="90"/>
      <c r="DW64" s="90"/>
      <c r="DX64" s="90"/>
      <c r="DY64" s="90"/>
      <c r="DZ64" s="90"/>
      <c r="EA64" s="90"/>
      <c r="EB64" s="90"/>
      <c r="EC64" s="90"/>
      <c r="ED64" s="90"/>
      <c r="EE64" s="90"/>
      <c r="EF64" s="90"/>
      <c r="EG64" s="90"/>
      <c r="EH64" s="90"/>
      <c r="EI64" s="90"/>
      <c r="EJ64" s="90"/>
      <c r="EK64" s="90"/>
      <c r="EL64" s="90"/>
      <c r="EM64" s="90"/>
      <c r="EN64" s="90"/>
      <c r="EO64" s="90"/>
      <c r="EP64" s="90"/>
      <c r="EQ64" s="90"/>
      <c r="ER64" s="90"/>
      <c r="ES64" s="90"/>
      <c r="ET64" s="90"/>
      <c r="EU64" s="90"/>
      <c r="EV64" s="90"/>
      <c r="EW64" s="90"/>
      <c r="EX64" s="90"/>
      <c r="EY64" s="90"/>
      <c r="EZ64" s="90"/>
      <c r="FA64" s="90"/>
      <c r="FB64" s="90"/>
      <c r="FC64" s="90"/>
      <c r="FD64" s="90"/>
      <c r="FE64" s="90"/>
      <c r="FF64" s="90"/>
      <c r="FG64" s="90"/>
      <c r="FH64" s="90"/>
      <c r="FI64" s="90"/>
      <c r="FJ64" s="90"/>
      <c r="FK64" s="90"/>
      <c r="FL64" s="90"/>
      <c r="FM64" s="90"/>
      <c r="FN64" s="90"/>
      <c r="FO64" s="90"/>
      <c r="FP64" s="90"/>
      <c r="FQ64" s="90"/>
      <c r="FR64" s="90"/>
      <c r="FS64" s="90"/>
      <c r="FT64" s="90"/>
      <c r="FU64" s="90"/>
      <c r="FV64" s="90"/>
      <c r="FW64" s="90"/>
      <c r="FX64" s="90"/>
      <c r="FY64" s="90"/>
      <c r="FZ64" s="90"/>
      <c r="GA64" s="90"/>
      <c r="GB64" s="90"/>
      <c r="GC64" s="90"/>
      <c r="GD64" s="90"/>
      <c r="GE64" s="90"/>
      <c r="GF64" s="90"/>
      <c r="GG64" s="90"/>
      <c r="GH64" s="90"/>
      <c r="GI64" s="90"/>
      <c r="GJ64" s="90"/>
      <c r="GK64" s="90"/>
      <c r="GL64" s="90"/>
      <c r="GM64" s="90"/>
      <c r="GN64" s="90"/>
      <c r="GO64" s="90"/>
      <c r="GP64" s="90"/>
      <c r="GQ64" s="90"/>
      <c r="GR64" s="90"/>
      <c r="GS64" s="90"/>
      <c r="GT64" s="90"/>
      <c r="GU64" s="90"/>
      <c r="GV64" s="90"/>
      <c r="GW64" s="90"/>
      <c r="GX64" s="90"/>
      <c r="GY64" s="90"/>
      <c r="GZ64" s="90"/>
      <c r="HA64" s="90"/>
      <c r="HB64" s="90"/>
      <c r="HC64" s="90"/>
      <c r="HD64" s="90"/>
      <c r="HE64" s="90"/>
      <c r="HF64" s="90"/>
      <c r="HG64" s="90"/>
      <c r="HH64" s="90"/>
      <c r="HI64" s="90"/>
      <c r="HJ64" s="90"/>
      <c r="HK64" s="90"/>
      <c r="HL64" s="90"/>
      <c r="HM64" s="90"/>
      <c r="HN64" s="90"/>
      <c r="HO64" s="90"/>
      <c r="HP64" s="90"/>
      <c r="HQ64" s="90"/>
      <c r="HR64" s="90"/>
      <c r="HS64" s="90"/>
      <c r="HT64" s="90"/>
      <c r="HU64" s="90"/>
      <c r="HV64" s="90"/>
      <c r="HW64" s="90"/>
      <c r="HX64" s="90"/>
      <c r="HY64" s="90"/>
      <c r="HZ64" s="90"/>
      <c r="IA64" s="90"/>
      <c r="IB64" s="90"/>
      <c r="IC64" s="90"/>
      <c r="ID64" s="90"/>
      <c r="IE64" s="90"/>
      <c r="IF64" s="90"/>
      <c r="IG64" s="90"/>
      <c r="IH64" s="90"/>
      <c r="II64" s="90"/>
      <c r="IJ64" s="90"/>
      <c r="IK64" s="90"/>
      <c r="IL64" s="90"/>
      <c r="IM64" s="90"/>
      <c r="IN64" s="90"/>
      <c r="IO64" s="90"/>
      <c r="IP64" s="90"/>
      <c r="IQ64" s="90"/>
      <c r="IR64" s="90"/>
      <c r="IS64" s="189"/>
      <c r="IT64" s="189"/>
      <c r="IU64" s="189"/>
      <c r="IV64" s="189"/>
    </row>
    <row r="65" spans="1:256" ht="15.6" x14ac:dyDescent="0.3">
      <c r="B65" s="78" t="s">
        <v>59</v>
      </c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90"/>
      <c r="BV65" s="90"/>
      <c r="BW65" s="90"/>
      <c r="BX65" s="90"/>
      <c r="BY65" s="90"/>
      <c r="BZ65" s="90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90"/>
      <c r="CM65" s="90"/>
      <c r="CN65" s="90"/>
      <c r="CO65" s="90"/>
      <c r="CP65" s="90"/>
      <c r="CQ65" s="90"/>
      <c r="CR65" s="90"/>
      <c r="CS65" s="90"/>
      <c r="CT65" s="90"/>
      <c r="CU65" s="90"/>
      <c r="CV65" s="90"/>
      <c r="CW65" s="90"/>
      <c r="CX65" s="90"/>
      <c r="CY65" s="90"/>
      <c r="CZ65" s="90"/>
      <c r="DA65" s="90"/>
      <c r="DB65" s="90"/>
      <c r="DC65" s="90"/>
      <c r="DD65" s="90"/>
      <c r="DE65" s="90"/>
      <c r="DF65" s="90"/>
      <c r="DG65" s="90"/>
      <c r="DH65" s="90"/>
      <c r="DI65" s="90"/>
      <c r="DJ65" s="90"/>
      <c r="DK65" s="90"/>
      <c r="DL65" s="90"/>
      <c r="DM65" s="90"/>
      <c r="DN65" s="90"/>
      <c r="DO65" s="90"/>
      <c r="DP65" s="90"/>
      <c r="DQ65" s="90"/>
      <c r="DR65" s="90"/>
      <c r="DS65" s="90"/>
      <c r="DT65" s="90"/>
      <c r="DU65" s="90"/>
      <c r="DV65" s="90"/>
      <c r="DW65" s="90"/>
      <c r="DX65" s="90"/>
      <c r="DY65" s="90"/>
      <c r="DZ65" s="90"/>
      <c r="EA65" s="90"/>
      <c r="EB65" s="90"/>
      <c r="EC65" s="90"/>
      <c r="ED65" s="90"/>
      <c r="EE65" s="90"/>
      <c r="EF65" s="90"/>
      <c r="EG65" s="90"/>
      <c r="EH65" s="90"/>
      <c r="EI65" s="90"/>
      <c r="EJ65" s="90"/>
      <c r="EK65" s="90"/>
      <c r="EL65" s="90"/>
      <c r="EM65" s="90"/>
      <c r="EN65" s="90"/>
      <c r="EO65" s="90"/>
      <c r="EP65" s="90"/>
      <c r="EQ65" s="90"/>
      <c r="ER65" s="90"/>
      <c r="ES65" s="90"/>
      <c r="ET65" s="90"/>
      <c r="EU65" s="90"/>
      <c r="EV65" s="90"/>
      <c r="EW65" s="90"/>
      <c r="EX65" s="90"/>
      <c r="EY65" s="90"/>
      <c r="EZ65" s="90"/>
      <c r="FA65" s="90"/>
      <c r="FB65" s="90"/>
      <c r="FC65" s="90"/>
      <c r="FD65" s="90"/>
      <c r="FE65" s="90"/>
      <c r="FF65" s="90"/>
      <c r="FG65" s="90"/>
      <c r="FH65" s="90"/>
      <c r="FI65" s="90"/>
      <c r="FJ65" s="90"/>
      <c r="FK65" s="90"/>
      <c r="FL65" s="90"/>
      <c r="FM65" s="90"/>
      <c r="FN65" s="90"/>
      <c r="FO65" s="90"/>
      <c r="FP65" s="90"/>
      <c r="FQ65" s="90"/>
      <c r="FR65" s="90"/>
      <c r="FS65" s="90"/>
      <c r="FT65" s="90"/>
      <c r="FU65" s="90"/>
      <c r="FV65" s="90"/>
      <c r="FW65" s="90"/>
      <c r="FX65" s="90"/>
      <c r="FY65" s="90"/>
      <c r="FZ65" s="90"/>
      <c r="GA65" s="90"/>
      <c r="GB65" s="90"/>
      <c r="GC65" s="90"/>
      <c r="GD65" s="90"/>
      <c r="GE65" s="90"/>
      <c r="GF65" s="90"/>
      <c r="GG65" s="90"/>
      <c r="GH65" s="90"/>
      <c r="GI65" s="90"/>
      <c r="GJ65" s="90"/>
      <c r="GK65" s="90"/>
      <c r="GL65" s="90"/>
      <c r="GM65" s="90"/>
      <c r="GN65" s="90"/>
      <c r="GO65" s="90"/>
      <c r="GP65" s="90"/>
      <c r="GQ65" s="90"/>
      <c r="GR65" s="90"/>
      <c r="GS65" s="90"/>
      <c r="GT65" s="90"/>
      <c r="GU65" s="90"/>
      <c r="GV65" s="90"/>
      <c r="GW65" s="90"/>
      <c r="GX65" s="90"/>
      <c r="GY65" s="90"/>
      <c r="GZ65" s="90"/>
      <c r="HA65" s="90"/>
      <c r="HB65" s="90"/>
      <c r="HC65" s="90"/>
      <c r="HD65" s="90"/>
      <c r="HE65" s="90"/>
      <c r="HF65" s="90"/>
      <c r="HG65" s="90"/>
      <c r="HH65" s="90"/>
      <c r="HI65" s="90"/>
      <c r="HJ65" s="90"/>
      <c r="HK65" s="90"/>
      <c r="HL65" s="90"/>
      <c r="HM65" s="90"/>
      <c r="HN65" s="90"/>
      <c r="HO65" s="90"/>
      <c r="HP65" s="90"/>
      <c r="HQ65" s="90"/>
      <c r="HR65" s="90"/>
      <c r="HS65" s="90"/>
      <c r="HT65" s="90"/>
      <c r="HU65" s="90"/>
      <c r="HV65" s="90"/>
      <c r="HW65" s="90"/>
      <c r="HX65" s="90"/>
      <c r="HY65" s="90"/>
      <c r="HZ65" s="90"/>
      <c r="IA65" s="90"/>
      <c r="IB65" s="90"/>
      <c r="IC65" s="90"/>
      <c r="ID65" s="90"/>
      <c r="IE65" s="90"/>
      <c r="IF65" s="90"/>
      <c r="IG65" s="90"/>
      <c r="IH65" s="90"/>
      <c r="II65" s="90"/>
      <c r="IJ65" s="90"/>
      <c r="IK65" s="90"/>
      <c r="IL65" s="90"/>
      <c r="IM65" s="90"/>
      <c r="IN65" s="90"/>
      <c r="IO65" s="90"/>
      <c r="IP65" s="90"/>
      <c r="IQ65" s="90"/>
      <c r="IR65" s="90"/>
      <c r="IS65" s="189"/>
      <c r="IT65" s="189"/>
      <c r="IU65" s="189"/>
      <c r="IV65" s="189"/>
    </row>
    <row r="66" spans="1:256" ht="33" customHeight="1" x14ac:dyDescent="0.3">
      <c r="B66" s="78" t="s">
        <v>64</v>
      </c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90"/>
      <c r="BV66" s="90"/>
      <c r="BW66" s="90"/>
      <c r="BX66" s="90"/>
      <c r="BY66" s="90"/>
      <c r="BZ66" s="90"/>
      <c r="CA66" s="90"/>
      <c r="CB66" s="90"/>
      <c r="CC66" s="90"/>
      <c r="CD66" s="90"/>
      <c r="CE66" s="90"/>
      <c r="CF66" s="90"/>
      <c r="CG66" s="90"/>
      <c r="CH66" s="90"/>
      <c r="CI66" s="90"/>
      <c r="CJ66" s="90"/>
      <c r="CK66" s="90"/>
      <c r="CL66" s="90"/>
      <c r="CM66" s="90"/>
      <c r="CN66" s="90"/>
      <c r="CO66" s="90"/>
      <c r="CP66" s="90"/>
      <c r="CQ66" s="90"/>
      <c r="CR66" s="90"/>
      <c r="CS66" s="90"/>
      <c r="CT66" s="90"/>
      <c r="CU66" s="90"/>
      <c r="CV66" s="90"/>
      <c r="CW66" s="90"/>
      <c r="CX66" s="90"/>
      <c r="CY66" s="90"/>
      <c r="CZ66" s="90"/>
      <c r="DA66" s="90"/>
      <c r="DB66" s="90"/>
      <c r="DC66" s="90"/>
      <c r="DD66" s="90"/>
      <c r="DE66" s="90"/>
      <c r="DF66" s="90"/>
      <c r="DG66" s="90"/>
      <c r="DH66" s="90"/>
      <c r="DI66" s="90"/>
      <c r="DJ66" s="90"/>
      <c r="DK66" s="90"/>
      <c r="DL66" s="90"/>
      <c r="DM66" s="90"/>
      <c r="DN66" s="90"/>
      <c r="DO66" s="90"/>
      <c r="DP66" s="90"/>
      <c r="DQ66" s="90"/>
      <c r="DR66" s="90"/>
      <c r="DS66" s="90"/>
      <c r="DT66" s="90"/>
      <c r="DU66" s="90"/>
      <c r="DV66" s="90"/>
      <c r="DW66" s="90"/>
      <c r="DX66" s="90"/>
      <c r="DY66" s="90"/>
      <c r="DZ66" s="90"/>
      <c r="EA66" s="90"/>
      <c r="EB66" s="90"/>
      <c r="EC66" s="90"/>
      <c r="ED66" s="90"/>
      <c r="EE66" s="90"/>
      <c r="EF66" s="90"/>
      <c r="EG66" s="90"/>
      <c r="EH66" s="90"/>
      <c r="EI66" s="90"/>
      <c r="EJ66" s="90"/>
      <c r="EK66" s="90"/>
      <c r="EL66" s="90"/>
      <c r="EM66" s="90"/>
      <c r="EN66" s="90"/>
      <c r="EO66" s="90"/>
      <c r="EP66" s="90"/>
      <c r="EQ66" s="90"/>
      <c r="ER66" s="90"/>
      <c r="ES66" s="90"/>
      <c r="ET66" s="90"/>
      <c r="EU66" s="90"/>
      <c r="EV66" s="90"/>
      <c r="EW66" s="90"/>
      <c r="EX66" s="90"/>
      <c r="EY66" s="90"/>
      <c r="EZ66" s="90"/>
      <c r="FA66" s="90"/>
      <c r="FB66" s="90"/>
      <c r="FC66" s="90"/>
      <c r="FD66" s="90"/>
      <c r="FE66" s="90"/>
      <c r="FF66" s="90"/>
      <c r="FG66" s="90"/>
      <c r="FH66" s="90"/>
      <c r="FI66" s="90"/>
      <c r="FJ66" s="90"/>
      <c r="FK66" s="90"/>
      <c r="FL66" s="90"/>
      <c r="FM66" s="90"/>
      <c r="FN66" s="90"/>
      <c r="FO66" s="90"/>
      <c r="FP66" s="90"/>
      <c r="FQ66" s="90"/>
      <c r="FR66" s="90"/>
      <c r="FS66" s="90"/>
      <c r="FT66" s="90"/>
      <c r="FU66" s="90"/>
      <c r="FV66" s="90"/>
      <c r="FW66" s="90"/>
      <c r="FX66" s="90"/>
      <c r="FY66" s="90"/>
      <c r="FZ66" s="90"/>
      <c r="GA66" s="90"/>
      <c r="GB66" s="90"/>
      <c r="GC66" s="90"/>
      <c r="GD66" s="90"/>
      <c r="GE66" s="90"/>
      <c r="GF66" s="90"/>
      <c r="GG66" s="90"/>
      <c r="GH66" s="90"/>
      <c r="GI66" s="90"/>
      <c r="GJ66" s="90"/>
      <c r="GK66" s="90"/>
      <c r="GL66" s="90"/>
      <c r="GM66" s="90"/>
      <c r="GN66" s="90"/>
      <c r="GO66" s="90"/>
      <c r="GP66" s="90"/>
      <c r="GQ66" s="90"/>
      <c r="GR66" s="90"/>
      <c r="GS66" s="90"/>
      <c r="GT66" s="90"/>
      <c r="GU66" s="90"/>
      <c r="GV66" s="90"/>
      <c r="GW66" s="90"/>
      <c r="GX66" s="90"/>
      <c r="GY66" s="90"/>
      <c r="GZ66" s="90"/>
      <c r="HA66" s="90"/>
      <c r="HB66" s="90"/>
      <c r="HC66" s="90"/>
      <c r="HD66" s="90"/>
      <c r="HE66" s="90"/>
      <c r="HF66" s="90"/>
      <c r="HG66" s="90"/>
      <c r="HH66" s="90"/>
      <c r="HI66" s="90"/>
      <c r="HJ66" s="90"/>
      <c r="HK66" s="90"/>
      <c r="HL66" s="90"/>
      <c r="HM66" s="90"/>
      <c r="HN66" s="90"/>
      <c r="HO66" s="90"/>
      <c r="HP66" s="90"/>
      <c r="HQ66" s="90"/>
      <c r="HR66" s="90"/>
      <c r="HS66" s="90"/>
      <c r="HT66" s="90"/>
      <c r="HU66" s="90"/>
      <c r="HV66" s="90"/>
      <c r="HW66" s="90"/>
      <c r="HX66" s="90"/>
      <c r="HY66" s="90"/>
      <c r="HZ66" s="90"/>
      <c r="IA66" s="90"/>
      <c r="IB66" s="90"/>
      <c r="IC66" s="90"/>
      <c r="ID66" s="90"/>
      <c r="IE66" s="90"/>
      <c r="IF66" s="90"/>
      <c r="IG66" s="90"/>
      <c r="IH66" s="90"/>
      <c r="II66" s="90"/>
      <c r="IJ66" s="90"/>
      <c r="IK66" s="90"/>
      <c r="IL66" s="90"/>
      <c r="IM66" s="90"/>
      <c r="IN66" s="90"/>
      <c r="IO66" s="90"/>
      <c r="IP66" s="90"/>
      <c r="IQ66" s="90"/>
      <c r="IR66" s="90"/>
      <c r="IS66" s="189"/>
      <c r="IT66" s="189"/>
      <c r="IU66" s="189"/>
      <c r="IV66" s="189"/>
    </row>
    <row r="68" spans="1:256" ht="27.15" customHeight="1" x14ac:dyDescent="0.25">
      <c r="A68" s="85" t="s">
        <v>111</v>
      </c>
      <c r="B68" s="651" t="s">
        <v>113</v>
      </c>
      <c r="C68" s="652"/>
      <c r="D68" s="652"/>
      <c r="E68" s="652"/>
      <c r="F68" s="652"/>
      <c r="G68" s="652"/>
    </row>
    <row r="69" spans="1:256" ht="3.75" customHeight="1" x14ac:dyDescent="0.25">
      <c r="A69" s="86"/>
      <c r="B69" s="87"/>
      <c r="C69" s="88"/>
      <c r="D69" s="88"/>
      <c r="E69" s="88"/>
      <c r="F69" s="88"/>
      <c r="G69" s="88"/>
    </row>
    <row r="70" spans="1:256" ht="29.25" customHeight="1" x14ac:dyDescent="0.25">
      <c r="A70" s="85" t="s">
        <v>112</v>
      </c>
      <c r="B70" s="651" t="s">
        <v>114</v>
      </c>
      <c r="C70" s="652"/>
      <c r="D70" s="652"/>
      <c r="E70" s="652"/>
      <c r="F70" s="652"/>
      <c r="G70" s="652"/>
    </row>
  </sheetData>
  <mergeCells count="1804">
    <mergeCell ref="IN41:IN43"/>
    <mergeCell ref="IP41:IP43"/>
    <mergeCell ref="IQ41:IQ43"/>
    <mergeCell ref="IR41:IR43"/>
    <mergeCell ref="IN36:IN37"/>
    <mergeCell ref="IP36:IP37"/>
    <mergeCell ref="IQ36:IQ37"/>
    <mergeCell ref="IR36:IR37"/>
    <mergeCell ref="IN38:IN40"/>
    <mergeCell ref="IP38:IP40"/>
    <mergeCell ref="IQ38:IQ40"/>
    <mergeCell ref="IR38:IR40"/>
    <mergeCell ref="IN28:IN29"/>
    <mergeCell ref="IP28:IP29"/>
    <mergeCell ref="IQ28:IQ29"/>
    <mergeCell ref="IR28:IR29"/>
    <mergeCell ref="IN30:IN32"/>
    <mergeCell ref="IP30:IP32"/>
    <mergeCell ref="IQ30:IQ32"/>
    <mergeCell ref="IR30:IR32"/>
    <mergeCell ref="IN22:IN24"/>
    <mergeCell ref="IP22:IP24"/>
    <mergeCell ref="IQ22:IQ24"/>
    <mergeCell ref="IR22:IR24"/>
    <mergeCell ref="IN25:IN27"/>
    <mergeCell ref="IP25:IP27"/>
    <mergeCell ref="IQ25:IQ27"/>
    <mergeCell ref="IR25:IR27"/>
    <mergeCell ref="IN5:IR5"/>
    <mergeCell ref="IN6:IN10"/>
    <mergeCell ref="IP6:IR6"/>
    <mergeCell ref="IP7:IR7"/>
    <mergeCell ref="IN16:IN18"/>
    <mergeCell ref="IP16:IP18"/>
    <mergeCell ref="IQ16:IQ18"/>
    <mergeCell ref="IR16:IR18"/>
    <mergeCell ref="ID5:IH5"/>
    <mergeCell ref="ID6:ID10"/>
    <mergeCell ref="IF6:IH6"/>
    <mergeCell ref="IF7:IH7"/>
    <mergeCell ref="ID16:ID18"/>
    <mergeCell ref="IF16:IF18"/>
    <mergeCell ref="IG16:IG18"/>
    <mergeCell ref="IH16:IH18"/>
    <mergeCell ref="ID22:ID24"/>
    <mergeCell ref="IF22:IF24"/>
    <mergeCell ref="IG22:IG24"/>
    <mergeCell ref="IH22:IH24"/>
    <mergeCell ref="ID38:ID40"/>
    <mergeCell ref="IF38:IF40"/>
    <mergeCell ref="IG38:IG40"/>
    <mergeCell ref="IH38:IH40"/>
    <mergeCell ref="IG36:IG37"/>
    <mergeCell ref="IH36:IH37"/>
    <mergeCell ref="ID41:ID43"/>
    <mergeCell ref="IF41:IF43"/>
    <mergeCell ref="IG41:IG43"/>
    <mergeCell ref="IH41:IH43"/>
    <mergeCell ref="ID30:ID32"/>
    <mergeCell ref="IF30:IF32"/>
    <mergeCell ref="IG30:IG32"/>
    <mergeCell ref="IH30:IH32"/>
    <mergeCell ref="ID36:ID37"/>
    <mergeCell ref="IF36:IF37"/>
    <mergeCell ref="ID25:ID27"/>
    <mergeCell ref="IF25:IF27"/>
    <mergeCell ref="IG25:IG27"/>
    <mergeCell ref="IH25:IH27"/>
    <mergeCell ref="ID28:ID29"/>
    <mergeCell ref="IF28:IF29"/>
    <mergeCell ref="IG28:IG29"/>
    <mergeCell ref="IH28:IH29"/>
    <mergeCell ref="HY41:HY43"/>
    <mergeCell ref="IA41:IA43"/>
    <mergeCell ref="IB41:IB43"/>
    <mergeCell ref="IC41:IC43"/>
    <mergeCell ref="HY36:HY37"/>
    <mergeCell ref="IA36:IA37"/>
    <mergeCell ref="IB36:IB37"/>
    <mergeCell ref="IC36:IC37"/>
    <mergeCell ref="HY38:HY40"/>
    <mergeCell ref="IA38:IA40"/>
    <mergeCell ref="IB38:IB40"/>
    <mergeCell ref="IC38:IC40"/>
    <mergeCell ref="HY28:HY29"/>
    <mergeCell ref="IA28:IA29"/>
    <mergeCell ref="IB28:IB29"/>
    <mergeCell ref="IC28:IC29"/>
    <mergeCell ref="HY30:HY32"/>
    <mergeCell ref="IA30:IA32"/>
    <mergeCell ref="IB30:IB32"/>
    <mergeCell ref="IC30:IC32"/>
    <mergeCell ref="HY22:HY24"/>
    <mergeCell ref="IA22:IA24"/>
    <mergeCell ref="IB22:IB24"/>
    <mergeCell ref="IC22:IC24"/>
    <mergeCell ref="HY25:HY27"/>
    <mergeCell ref="IA25:IA27"/>
    <mergeCell ref="IB25:IB27"/>
    <mergeCell ref="IC25:IC27"/>
    <mergeCell ref="HY5:IC5"/>
    <mergeCell ref="HY6:HY10"/>
    <mergeCell ref="IA6:IC6"/>
    <mergeCell ref="IA7:IC7"/>
    <mergeCell ref="HY16:HY18"/>
    <mergeCell ref="IA16:IA18"/>
    <mergeCell ref="IB16:IB18"/>
    <mergeCell ref="IC16:IC18"/>
    <mergeCell ref="HO41:HO43"/>
    <mergeCell ref="HQ41:HQ43"/>
    <mergeCell ref="HR41:HR43"/>
    <mergeCell ref="HS41:HS43"/>
    <mergeCell ref="HO5:HS5"/>
    <mergeCell ref="HO36:HO37"/>
    <mergeCell ref="HQ36:HQ37"/>
    <mergeCell ref="HR36:HR37"/>
    <mergeCell ref="HS36:HS37"/>
    <mergeCell ref="HO38:HO40"/>
    <mergeCell ref="HQ38:HQ40"/>
    <mergeCell ref="HR38:HR40"/>
    <mergeCell ref="HS38:HS40"/>
    <mergeCell ref="HO28:HO29"/>
    <mergeCell ref="HQ28:HQ29"/>
    <mergeCell ref="HR28:HR29"/>
    <mergeCell ref="HS28:HS29"/>
    <mergeCell ref="HO30:HO32"/>
    <mergeCell ref="HQ30:HQ32"/>
    <mergeCell ref="HR30:HR32"/>
    <mergeCell ref="HS30:HS32"/>
    <mergeCell ref="HO22:HO24"/>
    <mergeCell ref="HQ22:HQ24"/>
    <mergeCell ref="HR22:HR24"/>
    <mergeCell ref="HS22:HS24"/>
    <mergeCell ref="HO25:HO27"/>
    <mergeCell ref="HQ25:HQ27"/>
    <mergeCell ref="HR25:HR27"/>
    <mergeCell ref="HS25:HS27"/>
    <mergeCell ref="HO6:HO10"/>
    <mergeCell ref="HQ6:HS6"/>
    <mergeCell ref="HQ7:HS7"/>
    <mergeCell ref="HO16:HO18"/>
    <mergeCell ref="HQ16:HQ18"/>
    <mergeCell ref="HR16:HR18"/>
    <mergeCell ref="HS16:HS18"/>
    <mergeCell ref="HG41:HG43"/>
    <mergeCell ref="HH41:HH43"/>
    <mergeCell ref="HI41:HI43"/>
    <mergeCell ref="HE30:HE32"/>
    <mergeCell ref="HG30:HG32"/>
    <mergeCell ref="HH30:HH32"/>
    <mergeCell ref="HI30:HI32"/>
    <mergeCell ref="HE36:HE37"/>
    <mergeCell ref="HG36:HG37"/>
    <mergeCell ref="HH36:HH37"/>
    <mergeCell ref="HI36:HI37"/>
    <mergeCell ref="HE25:HE27"/>
    <mergeCell ref="HG25:HG27"/>
    <mergeCell ref="HH25:HH27"/>
    <mergeCell ref="HI25:HI27"/>
    <mergeCell ref="HE28:HE29"/>
    <mergeCell ref="HG28:HG29"/>
    <mergeCell ref="HH28:HH29"/>
    <mergeCell ref="HI28:HI29"/>
    <mergeCell ref="HE5:HI5"/>
    <mergeCell ref="HE6:HE10"/>
    <mergeCell ref="HG6:HI6"/>
    <mergeCell ref="HG7:HI7"/>
    <mergeCell ref="HE16:HE18"/>
    <mergeCell ref="HG16:HG18"/>
    <mergeCell ref="GZ36:GZ37"/>
    <mergeCell ref="HB36:HB37"/>
    <mergeCell ref="HC36:HC37"/>
    <mergeCell ref="HD36:HD37"/>
    <mergeCell ref="GZ38:GZ40"/>
    <mergeCell ref="HB38:HB40"/>
    <mergeCell ref="HC38:HC40"/>
    <mergeCell ref="HD38:HD40"/>
    <mergeCell ref="GZ28:GZ29"/>
    <mergeCell ref="HB28:HB29"/>
    <mergeCell ref="HC28:HC29"/>
    <mergeCell ref="HD28:HD29"/>
    <mergeCell ref="GZ30:GZ32"/>
    <mergeCell ref="HB30:HB32"/>
    <mergeCell ref="HC30:HC32"/>
    <mergeCell ref="HD30:HD32"/>
    <mergeCell ref="HE38:HE40"/>
    <mergeCell ref="HG38:HG40"/>
    <mergeCell ref="HH38:HH40"/>
    <mergeCell ref="HI38:HI40"/>
    <mergeCell ref="GZ5:HD5"/>
    <mergeCell ref="GZ6:GZ10"/>
    <mergeCell ref="HB6:HD6"/>
    <mergeCell ref="HB7:HD7"/>
    <mergeCell ref="GZ16:GZ18"/>
    <mergeCell ref="HB16:HB18"/>
    <mergeCell ref="HC16:HC18"/>
    <mergeCell ref="HD16:HD18"/>
    <mergeCell ref="GP41:GP43"/>
    <mergeCell ref="GR41:GR43"/>
    <mergeCell ref="GS41:GS43"/>
    <mergeCell ref="GT41:GT43"/>
    <mergeCell ref="GP36:GP37"/>
    <mergeCell ref="GR36:GR37"/>
    <mergeCell ref="GS36:GS37"/>
    <mergeCell ref="GT36:GT37"/>
    <mergeCell ref="GP38:GP40"/>
    <mergeCell ref="GR38:GR40"/>
    <mergeCell ref="GS38:GS40"/>
    <mergeCell ref="GT38:GT40"/>
    <mergeCell ref="GP28:GP29"/>
    <mergeCell ref="GR28:GR29"/>
    <mergeCell ref="GS28:GS29"/>
    <mergeCell ref="GT28:GT29"/>
    <mergeCell ref="GZ41:GZ43"/>
    <mergeCell ref="HB41:HB43"/>
    <mergeCell ref="HC41:HC43"/>
    <mergeCell ref="HD41:HD43"/>
    <mergeCell ref="GP30:GP32"/>
    <mergeCell ref="GR30:GR32"/>
    <mergeCell ref="GS30:GS32"/>
    <mergeCell ref="GT30:GT32"/>
    <mergeCell ref="GP22:GP24"/>
    <mergeCell ref="GR22:GR24"/>
    <mergeCell ref="GS22:GS24"/>
    <mergeCell ref="GT22:GT24"/>
    <mergeCell ref="GP25:GP27"/>
    <mergeCell ref="GR25:GR27"/>
    <mergeCell ref="GS25:GS27"/>
    <mergeCell ref="GT25:GT27"/>
    <mergeCell ref="GP5:GT5"/>
    <mergeCell ref="GP6:GP10"/>
    <mergeCell ref="GR6:GT6"/>
    <mergeCell ref="GR7:GT7"/>
    <mergeCell ref="GP16:GP18"/>
    <mergeCell ref="GR16:GR18"/>
    <mergeCell ref="GS16:GS18"/>
    <mergeCell ref="GT16:GT18"/>
    <mergeCell ref="GF38:GF40"/>
    <mergeCell ref="GH38:GH40"/>
    <mergeCell ref="GI38:GI40"/>
    <mergeCell ref="GJ38:GJ40"/>
    <mergeCell ref="GF41:GF43"/>
    <mergeCell ref="GH41:GH43"/>
    <mergeCell ref="GI41:GI43"/>
    <mergeCell ref="GJ41:GJ43"/>
    <mergeCell ref="GF30:GF32"/>
    <mergeCell ref="GH30:GH32"/>
    <mergeCell ref="GI30:GI32"/>
    <mergeCell ref="GJ30:GJ32"/>
    <mergeCell ref="GF36:GF37"/>
    <mergeCell ref="GH36:GH37"/>
    <mergeCell ref="GI36:GI37"/>
    <mergeCell ref="GJ36:GJ37"/>
    <mergeCell ref="GF25:GF27"/>
    <mergeCell ref="GH25:GH27"/>
    <mergeCell ref="GI25:GI27"/>
    <mergeCell ref="GJ25:GJ27"/>
    <mergeCell ref="GF28:GF29"/>
    <mergeCell ref="GH28:GH29"/>
    <mergeCell ref="GI28:GI29"/>
    <mergeCell ref="GJ28:GJ29"/>
    <mergeCell ref="GI16:GI18"/>
    <mergeCell ref="GJ16:GJ18"/>
    <mergeCell ref="GF22:GF24"/>
    <mergeCell ref="GH22:GH24"/>
    <mergeCell ref="GI22:GI24"/>
    <mergeCell ref="GJ22:GJ24"/>
    <mergeCell ref="GA41:GA43"/>
    <mergeCell ref="GC41:GC43"/>
    <mergeCell ref="GD41:GD43"/>
    <mergeCell ref="GE41:GE43"/>
    <mergeCell ref="GF5:GJ5"/>
    <mergeCell ref="GF6:GF10"/>
    <mergeCell ref="GH6:GJ6"/>
    <mergeCell ref="GH7:GJ7"/>
    <mergeCell ref="GF16:GF18"/>
    <mergeCell ref="GH16:GH18"/>
    <mergeCell ref="GA36:GA37"/>
    <mergeCell ref="GC36:GC37"/>
    <mergeCell ref="GD36:GD37"/>
    <mergeCell ref="GE36:GE37"/>
    <mergeCell ref="GA38:GA40"/>
    <mergeCell ref="GC38:GC40"/>
    <mergeCell ref="GD38:GD40"/>
    <mergeCell ref="GE38:GE40"/>
    <mergeCell ref="GA28:GA29"/>
    <mergeCell ref="GC28:GC29"/>
    <mergeCell ref="GD28:GD29"/>
    <mergeCell ref="GE28:GE29"/>
    <mergeCell ref="GA30:GA32"/>
    <mergeCell ref="GC30:GC32"/>
    <mergeCell ref="GD30:GD32"/>
    <mergeCell ref="GE30:GE32"/>
    <mergeCell ref="GA22:GA24"/>
    <mergeCell ref="GC22:GC24"/>
    <mergeCell ref="GD22:GD24"/>
    <mergeCell ref="GE22:GE24"/>
    <mergeCell ref="GA25:GA27"/>
    <mergeCell ref="GC25:GC27"/>
    <mergeCell ref="GD25:GD27"/>
    <mergeCell ref="GE25:GE27"/>
    <mergeCell ref="GA5:GE5"/>
    <mergeCell ref="GA6:GA10"/>
    <mergeCell ref="GC6:GE6"/>
    <mergeCell ref="GC7:GE7"/>
    <mergeCell ref="GA16:GA18"/>
    <mergeCell ref="GC16:GC18"/>
    <mergeCell ref="GD16:GD18"/>
    <mergeCell ref="GE16:GE18"/>
    <mergeCell ref="FV5:FZ5"/>
    <mergeCell ref="FV6:FV10"/>
    <mergeCell ref="FX6:FZ6"/>
    <mergeCell ref="FX7:FZ7"/>
    <mergeCell ref="FV16:FV18"/>
    <mergeCell ref="FX16:FX18"/>
    <mergeCell ref="FY16:FY18"/>
    <mergeCell ref="FZ16:FZ18"/>
    <mergeCell ref="FV22:FV24"/>
    <mergeCell ref="FX22:FX24"/>
    <mergeCell ref="FY22:FY24"/>
    <mergeCell ref="FZ22:FZ24"/>
    <mergeCell ref="FV38:FV40"/>
    <mergeCell ref="FX38:FX40"/>
    <mergeCell ref="FY38:FY40"/>
    <mergeCell ref="FZ38:FZ40"/>
    <mergeCell ref="FY36:FY37"/>
    <mergeCell ref="FZ36:FZ37"/>
    <mergeCell ref="FV41:FV43"/>
    <mergeCell ref="FX41:FX43"/>
    <mergeCell ref="FY41:FY43"/>
    <mergeCell ref="FZ41:FZ43"/>
    <mergeCell ref="FV30:FV32"/>
    <mergeCell ref="FX30:FX32"/>
    <mergeCell ref="FY30:FY32"/>
    <mergeCell ref="FZ30:FZ32"/>
    <mergeCell ref="FV36:FV37"/>
    <mergeCell ref="FX36:FX37"/>
    <mergeCell ref="FV25:FV27"/>
    <mergeCell ref="FX25:FX27"/>
    <mergeCell ref="FY25:FY27"/>
    <mergeCell ref="FZ25:FZ27"/>
    <mergeCell ref="FV28:FV29"/>
    <mergeCell ref="FX28:FX29"/>
    <mergeCell ref="FY28:FY29"/>
    <mergeCell ref="FZ28:FZ29"/>
    <mergeCell ref="EM41:EM43"/>
    <mergeCell ref="EO41:EO43"/>
    <mergeCell ref="EP41:EP43"/>
    <mergeCell ref="EQ41:EQ43"/>
    <mergeCell ref="EM5:EQ5"/>
    <mergeCell ref="EM36:EM37"/>
    <mergeCell ref="EO36:EO37"/>
    <mergeCell ref="EP36:EP37"/>
    <mergeCell ref="EQ36:EQ37"/>
    <mergeCell ref="EM38:EM40"/>
    <mergeCell ref="EO38:EO40"/>
    <mergeCell ref="EP38:EP40"/>
    <mergeCell ref="EQ38:EQ40"/>
    <mergeCell ref="EM28:EM29"/>
    <mergeCell ref="EO28:EO29"/>
    <mergeCell ref="EP28:EP29"/>
    <mergeCell ref="EQ28:EQ29"/>
    <mergeCell ref="EM30:EM32"/>
    <mergeCell ref="EO30:EO32"/>
    <mergeCell ref="EP30:EP32"/>
    <mergeCell ref="EQ30:EQ32"/>
    <mergeCell ref="EM22:EM24"/>
    <mergeCell ref="EO22:EO24"/>
    <mergeCell ref="EP22:EP24"/>
    <mergeCell ref="EQ22:EQ24"/>
    <mergeCell ref="EM25:EM27"/>
    <mergeCell ref="EO25:EO27"/>
    <mergeCell ref="EP25:EP27"/>
    <mergeCell ref="EQ25:EQ27"/>
    <mergeCell ref="EM6:EM10"/>
    <mergeCell ref="EO6:EQ6"/>
    <mergeCell ref="EO7:EQ7"/>
    <mergeCell ref="DI25:DI27"/>
    <mergeCell ref="DK25:DK27"/>
    <mergeCell ref="DL25:DL27"/>
    <mergeCell ref="DM25:DM27"/>
    <mergeCell ref="EM16:EM18"/>
    <mergeCell ref="EO16:EO18"/>
    <mergeCell ref="EP16:EP18"/>
    <mergeCell ref="EQ16:EQ18"/>
    <mergeCell ref="EH41:EH43"/>
    <mergeCell ref="EJ41:EJ43"/>
    <mergeCell ref="EK41:EK43"/>
    <mergeCell ref="EL41:EL43"/>
    <mergeCell ref="EH36:EH37"/>
    <mergeCell ref="EJ36:EJ37"/>
    <mergeCell ref="EK36:EK37"/>
    <mergeCell ref="EL36:EL37"/>
    <mergeCell ref="EH38:EH40"/>
    <mergeCell ref="EJ38:EJ40"/>
    <mergeCell ref="EK38:EK40"/>
    <mergeCell ref="EL38:EL40"/>
    <mergeCell ref="EH28:EH29"/>
    <mergeCell ref="EJ28:EJ29"/>
    <mergeCell ref="EK28:EK29"/>
    <mergeCell ref="EL28:EL29"/>
    <mergeCell ref="EH30:EH32"/>
    <mergeCell ref="EJ30:EJ32"/>
    <mergeCell ref="EK30:EK32"/>
    <mergeCell ref="EL30:EL32"/>
    <mergeCell ref="EH22:EH24"/>
    <mergeCell ref="EJ22:EJ24"/>
    <mergeCell ref="EK22:EK24"/>
    <mergeCell ref="EL22:EL24"/>
    <mergeCell ref="DI41:DI43"/>
    <mergeCell ref="DK41:DK43"/>
    <mergeCell ref="DL41:DL43"/>
    <mergeCell ref="DM41:DM43"/>
    <mergeCell ref="DI38:DI40"/>
    <mergeCell ref="DK38:DK40"/>
    <mergeCell ref="DL38:DL40"/>
    <mergeCell ref="DM38:DM40"/>
    <mergeCell ref="DI36:DI37"/>
    <mergeCell ref="DK36:DK37"/>
    <mergeCell ref="DL36:DL37"/>
    <mergeCell ref="DM36:DM37"/>
    <mergeCell ref="DI30:DI32"/>
    <mergeCell ref="DK30:DK32"/>
    <mergeCell ref="DL30:DL32"/>
    <mergeCell ref="DM30:DM32"/>
    <mergeCell ref="DI28:DI29"/>
    <mergeCell ref="DK28:DK29"/>
    <mergeCell ref="DL28:DL29"/>
    <mergeCell ref="DM28:DM29"/>
    <mergeCell ref="DI22:DI24"/>
    <mergeCell ref="DK22:DK24"/>
    <mergeCell ref="DL22:DL24"/>
    <mergeCell ref="DM22:DM24"/>
    <mergeCell ref="DI16:DI18"/>
    <mergeCell ref="DK16:DK18"/>
    <mergeCell ref="DL16:DL18"/>
    <mergeCell ref="DM16:DM18"/>
    <mergeCell ref="DI5:DM5"/>
    <mergeCell ref="DI6:DI10"/>
    <mergeCell ref="DK6:DM6"/>
    <mergeCell ref="DK7:DM7"/>
    <mergeCell ref="DD41:DD43"/>
    <mergeCell ref="DF41:DF43"/>
    <mergeCell ref="DG41:DG43"/>
    <mergeCell ref="DH41:DH43"/>
    <mergeCell ref="DD38:DD40"/>
    <mergeCell ref="DF38:DF40"/>
    <mergeCell ref="DG38:DG40"/>
    <mergeCell ref="DH38:DH40"/>
    <mergeCell ref="DD36:DD37"/>
    <mergeCell ref="DF36:DF37"/>
    <mergeCell ref="DG36:DG37"/>
    <mergeCell ref="DH36:DH37"/>
    <mergeCell ref="DD30:DD32"/>
    <mergeCell ref="DF30:DF32"/>
    <mergeCell ref="DG30:DG32"/>
    <mergeCell ref="DH30:DH32"/>
    <mergeCell ref="DD28:DD29"/>
    <mergeCell ref="DF28:DF29"/>
    <mergeCell ref="DG28:DG29"/>
    <mergeCell ref="DH28:DH29"/>
    <mergeCell ref="DD25:DD27"/>
    <mergeCell ref="DF25:DF27"/>
    <mergeCell ref="DG25:DG27"/>
    <mergeCell ref="DH25:DH27"/>
    <mergeCell ref="DD22:DD24"/>
    <mergeCell ref="DF22:DF24"/>
    <mergeCell ref="DG22:DG24"/>
    <mergeCell ref="DH22:DH24"/>
    <mergeCell ref="DD16:DD18"/>
    <mergeCell ref="DF16:DF18"/>
    <mergeCell ref="DG16:DG18"/>
    <mergeCell ref="DH16:DH18"/>
    <mergeCell ref="DD5:DH5"/>
    <mergeCell ref="DD6:DD10"/>
    <mergeCell ref="DF6:DH6"/>
    <mergeCell ref="DF7:DH7"/>
    <mergeCell ref="CY41:CY43"/>
    <mergeCell ref="DA41:DA43"/>
    <mergeCell ref="DB41:DB43"/>
    <mergeCell ref="DC41:DC43"/>
    <mergeCell ref="CY38:CY40"/>
    <mergeCell ref="DA38:DA40"/>
    <mergeCell ref="DB38:DB40"/>
    <mergeCell ref="DC38:DC40"/>
    <mergeCell ref="CY36:CY37"/>
    <mergeCell ref="DA36:DA37"/>
    <mergeCell ref="DB36:DB37"/>
    <mergeCell ref="DC36:DC37"/>
    <mergeCell ref="CY30:CY32"/>
    <mergeCell ref="DA30:DA32"/>
    <mergeCell ref="DB30:DB32"/>
    <mergeCell ref="DC30:DC32"/>
    <mergeCell ref="CY28:CY29"/>
    <mergeCell ref="DA28:DA29"/>
    <mergeCell ref="DB28:DB29"/>
    <mergeCell ref="DC28:DC29"/>
    <mergeCell ref="CY25:CY27"/>
    <mergeCell ref="DA25:DA27"/>
    <mergeCell ref="DB25:DB27"/>
    <mergeCell ref="DC25:DC27"/>
    <mergeCell ref="CY22:CY24"/>
    <mergeCell ref="DA22:DA24"/>
    <mergeCell ref="DB22:DB24"/>
    <mergeCell ref="DC22:DC24"/>
    <mergeCell ref="CY16:CY18"/>
    <mergeCell ref="DA16:DA18"/>
    <mergeCell ref="DB16:DB18"/>
    <mergeCell ref="DC16:DC18"/>
    <mergeCell ref="CY5:DC5"/>
    <mergeCell ref="CY6:CY10"/>
    <mergeCell ref="DA6:DC6"/>
    <mergeCell ref="DA7:DC7"/>
    <mergeCell ref="CT41:CT43"/>
    <mergeCell ref="CV41:CV43"/>
    <mergeCell ref="CW41:CW43"/>
    <mergeCell ref="CX41:CX43"/>
    <mergeCell ref="CT36:CT37"/>
    <mergeCell ref="CV36:CV37"/>
    <mergeCell ref="CW36:CW37"/>
    <mergeCell ref="CX36:CX37"/>
    <mergeCell ref="CT38:CT40"/>
    <mergeCell ref="CV38:CV40"/>
    <mergeCell ref="CW38:CW40"/>
    <mergeCell ref="CX38:CX40"/>
    <mergeCell ref="CT28:CT29"/>
    <mergeCell ref="CV28:CV29"/>
    <mergeCell ref="CW28:CW29"/>
    <mergeCell ref="CX28:CX29"/>
    <mergeCell ref="CT30:CT32"/>
    <mergeCell ref="CV30:CV32"/>
    <mergeCell ref="CW30:CW32"/>
    <mergeCell ref="CX30:CX32"/>
    <mergeCell ref="CT22:CT24"/>
    <mergeCell ref="CV22:CV24"/>
    <mergeCell ref="CW22:CW24"/>
    <mergeCell ref="CX22:CX24"/>
    <mergeCell ref="CT25:CT27"/>
    <mergeCell ref="CV25:CV27"/>
    <mergeCell ref="CW25:CW27"/>
    <mergeCell ref="CX25:CX27"/>
    <mergeCell ref="CO41:CO43"/>
    <mergeCell ref="CQ41:CQ43"/>
    <mergeCell ref="CR41:CR43"/>
    <mergeCell ref="CS41:CS43"/>
    <mergeCell ref="CT6:CT10"/>
    <mergeCell ref="CV6:CX6"/>
    <mergeCell ref="CV7:CX7"/>
    <mergeCell ref="CT16:CT18"/>
    <mergeCell ref="CV16:CV18"/>
    <mergeCell ref="CW16:CW18"/>
    <mergeCell ref="CX16:CX18"/>
    <mergeCell ref="CO36:CO37"/>
    <mergeCell ref="CQ36:CQ37"/>
    <mergeCell ref="CR36:CR37"/>
    <mergeCell ref="CS36:CS37"/>
    <mergeCell ref="CO38:CO40"/>
    <mergeCell ref="CQ38:CQ40"/>
    <mergeCell ref="CR38:CR40"/>
    <mergeCell ref="CS38:CS40"/>
    <mergeCell ref="CO28:CO29"/>
    <mergeCell ref="CQ28:CQ29"/>
    <mergeCell ref="CR28:CR29"/>
    <mergeCell ref="CS28:CS29"/>
    <mergeCell ref="CO30:CO32"/>
    <mergeCell ref="CO16:CO18"/>
    <mergeCell ref="CQ16:CQ18"/>
    <mergeCell ref="CR16:CR18"/>
    <mergeCell ref="CS16:CS18"/>
    <mergeCell ref="CJ36:CJ37"/>
    <mergeCell ref="CL36:CL37"/>
    <mergeCell ref="CM36:CM37"/>
    <mergeCell ref="CN36:CN37"/>
    <mergeCell ref="CJ38:CJ40"/>
    <mergeCell ref="CL38:CL40"/>
    <mergeCell ref="CM38:CM40"/>
    <mergeCell ref="CN38:CN40"/>
    <mergeCell ref="CJ28:CJ29"/>
    <mergeCell ref="CL28:CL29"/>
    <mergeCell ref="CL22:CL24"/>
    <mergeCell ref="CM22:CM24"/>
    <mergeCell ref="CN22:CN24"/>
    <mergeCell ref="CJ25:CJ27"/>
    <mergeCell ref="CL25:CL27"/>
    <mergeCell ref="CM25:CM27"/>
    <mergeCell ref="CN25:CN27"/>
    <mergeCell ref="CJ16:CJ18"/>
    <mergeCell ref="CQ30:CQ32"/>
    <mergeCell ref="CR30:CR32"/>
    <mergeCell ref="CS30:CS32"/>
    <mergeCell ref="CO22:CO24"/>
    <mergeCell ref="CQ22:CQ24"/>
    <mergeCell ref="CR22:CR24"/>
    <mergeCell ref="CS22:CS24"/>
    <mergeCell ref="CO25:CO27"/>
    <mergeCell ref="CQ25:CQ27"/>
    <mergeCell ref="CR25:CR27"/>
    <mergeCell ref="CS25:CS27"/>
    <mergeCell ref="CG41:CG43"/>
    <mergeCell ref="CH41:CH43"/>
    <mergeCell ref="CI41:CI43"/>
    <mergeCell ref="CE30:CE32"/>
    <mergeCell ref="CG30:CG32"/>
    <mergeCell ref="CH30:CH32"/>
    <mergeCell ref="CI30:CI32"/>
    <mergeCell ref="CE36:CE37"/>
    <mergeCell ref="CG36:CG37"/>
    <mergeCell ref="CH36:CH37"/>
    <mergeCell ref="CI36:CI37"/>
    <mergeCell ref="CJ22:CJ24"/>
    <mergeCell ref="CE25:CE27"/>
    <mergeCell ref="CG25:CG27"/>
    <mergeCell ref="CH25:CH27"/>
    <mergeCell ref="CI25:CI27"/>
    <mergeCell ref="CG28:CG29"/>
    <mergeCell ref="CH28:CH29"/>
    <mergeCell ref="CJ41:CJ43"/>
    <mergeCell ref="CL41:CL43"/>
    <mergeCell ref="CM41:CM43"/>
    <mergeCell ref="CI28:CI29"/>
    <mergeCell ref="CE41:CE43"/>
    <mergeCell ref="CN41:CN43"/>
    <mergeCell ref="CE16:CE18"/>
    <mergeCell ref="CG16:CG18"/>
    <mergeCell ref="CH16:CH18"/>
    <mergeCell ref="CI16:CI18"/>
    <mergeCell ref="CE22:CE24"/>
    <mergeCell ref="CG22:CG24"/>
    <mergeCell ref="CM28:CM29"/>
    <mergeCell ref="CN28:CN29"/>
    <mergeCell ref="CJ30:CJ32"/>
    <mergeCell ref="CL30:CL32"/>
    <mergeCell ref="CM30:CM32"/>
    <mergeCell ref="CN30:CN32"/>
    <mergeCell ref="CH22:CH24"/>
    <mergeCell ref="CI22:CI24"/>
    <mergeCell ref="BZ38:BZ40"/>
    <mergeCell ref="CB38:CB40"/>
    <mergeCell ref="CC38:CC40"/>
    <mergeCell ref="CD38:CD40"/>
    <mergeCell ref="CE38:CE40"/>
    <mergeCell ref="CG38:CG40"/>
    <mergeCell ref="CH38:CH40"/>
    <mergeCell ref="CI38:CI40"/>
    <mergeCell ref="CE28:CE29"/>
    <mergeCell ref="CL16:CL18"/>
    <mergeCell ref="CM16:CM18"/>
    <mergeCell ref="CN16:CN18"/>
    <mergeCell ref="BZ16:BZ18"/>
    <mergeCell ref="CB16:CB18"/>
    <mergeCell ref="CC16:CC18"/>
    <mergeCell ref="CD16:CD18"/>
    <mergeCell ref="BZ22:BZ24"/>
    <mergeCell ref="CB22:CB24"/>
    <mergeCell ref="BZ41:BZ43"/>
    <mergeCell ref="CB41:CB43"/>
    <mergeCell ref="CC41:CC43"/>
    <mergeCell ref="CD41:CD43"/>
    <mergeCell ref="BZ30:BZ32"/>
    <mergeCell ref="CB30:CB32"/>
    <mergeCell ref="CC30:CC32"/>
    <mergeCell ref="CD30:CD32"/>
    <mergeCell ref="BZ36:BZ37"/>
    <mergeCell ref="CB36:CB37"/>
    <mergeCell ref="CC36:CC37"/>
    <mergeCell ref="CD36:CD37"/>
    <mergeCell ref="BZ25:BZ27"/>
    <mergeCell ref="CB25:CB27"/>
    <mergeCell ref="CC25:CC27"/>
    <mergeCell ref="CD25:CD27"/>
    <mergeCell ref="BZ28:BZ29"/>
    <mergeCell ref="CB28:CB29"/>
    <mergeCell ref="CC28:CC29"/>
    <mergeCell ref="CD28:CD29"/>
    <mergeCell ref="CC22:CC24"/>
    <mergeCell ref="CD22:CD24"/>
    <mergeCell ref="BP41:BP43"/>
    <mergeCell ref="BR41:BR43"/>
    <mergeCell ref="BS41:BS43"/>
    <mergeCell ref="BT41:BT43"/>
    <mergeCell ref="BP36:BP37"/>
    <mergeCell ref="BR36:BR37"/>
    <mergeCell ref="BS36:BS37"/>
    <mergeCell ref="BT36:BT37"/>
    <mergeCell ref="BP38:BP40"/>
    <mergeCell ref="BR38:BR40"/>
    <mergeCell ref="BS38:BS40"/>
    <mergeCell ref="BT38:BT40"/>
    <mergeCell ref="BP28:BP29"/>
    <mergeCell ref="BR28:BR29"/>
    <mergeCell ref="BS28:BS29"/>
    <mergeCell ref="BT28:BT29"/>
    <mergeCell ref="BP30:BP32"/>
    <mergeCell ref="BR30:BR32"/>
    <mergeCell ref="BS30:BS32"/>
    <mergeCell ref="BT30:BT32"/>
    <mergeCell ref="BP22:BP24"/>
    <mergeCell ref="BR22:BR24"/>
    <mergeCell ref="BS22:BS24"/>
    <mergeCell ref="BT22:BT24"/>
    <mergeCell ref="BP25:BP27"/>
    <mergeCell ref="BR25:BR27"/>
    <mergeCell ref="BS25:BS27"/>
    <mergeCell ref="BT25:BT27"/>
    <mergeCell ref="BU25:BU27"/>
    <mergeCell ref="BW25:BW27"/>
    <mergeCell ref="BO41:BO43"/>
    <mergeCell ref="BP6:BP10"/>
    <mergeCell ref="BR6:BT6"/>
    <mergeCell ref="BR7:BT7"/>
    <mergeCell ref="BP16:BP18"/>
    <mergeCell ref="BR16:BR18"/>
    <mergeCell ref="BS16:BS18"/>
    <mergeCell ref="BT16:BT18"/>
    <mergeCell ref="BK36:BK37"/>
    <mergeCell ref="BM36:BM37"/>
    <mergeCell ref="BN36:BN37"/>
    <mergeCell ref="BO36:BO37"/>
    <mergeCell ref="BK38:BK40"/>
    <mergeCell ref="BM38:BM40"/>
    <mergeCell ref="BN38:BN40"/>
    <mergeCell ref="BO38:BO40"/>
    <mergeCell ref="BK28:BK29"/>
    <mergeCell ref="BM28:BM29"/>
    <mergeCell ref="BN28:BN29"/>
    <mergeCell ref="BO28:BO29"/>
    <mergeCell ref="BK30:BK32"/>
    <mergeCell ref="BM30:BM32"/>
    <mergeCell ref="BN30:BN32"/>
    <mergeCell ref="BO30:BO32"/>
    <mergeCell ref="BO22:BO24"/>
    <mergeCell ref="BK25:BK27"/>
    <mergeCell ref="BM25:BM27"/>
    <mergeCell ref="BN25:BN27"/>
    <mergeCell ref="BO25:BO27"/>
    <mergeCell ref="BK16:BK18"/>
    <mergeCell ref="BM16:BM18"/>
    <mergeCell ref="BN16:BN18"/>
    <mergeCell ref="BO16:BO18"/>
    <mergeCell ref="BF36:BF37"/>
    <mergeCell ref="BH36:BH37"/>
    <mergeCell ref="BI36:BI37"/>
    <mergeCell ref="BJ36:BJ37"/>
    <mergeCell ref="BF38:BF40"/>
    <mergeCell ref="BH38:BH40"/>
    <mergeCell ref="BI38:BI40"/>
    <mergeCell ref="BJ38:BJ40"/>
    <mergeCell ref="BF28:BF29"/>
    <mergeCell ref="BH28:BH29"/>
    <mergeCell ref="BI28:BI29"/>
    <mergeCell ref="BJ28:BJ29"/>
    <mergeCell ref="BF30:BF32"/>
    <mergeCell ref="BH30:BH32"/>
    <mergeCell ref="BF16:BF18"/>
    <mergeCell ref="BH16:BH18"/>
    <mergeCell ref="BI16:BI18"/>
    <mergeCell ref="BJ16:BJ18"/>
    <mergeCell ref="BC28:BC29"/>
    <mergeCell ref="BD28:BD29"/>
    <mergeCell ref="BM22:BM24"/>
    <mergeCell ref="BN22:BN24"/>
    <mergeCell ref="BE30:BE32"/>
    <mergeCell ref="BA22:BA24"/>
    <mergeCell ref="BC22:BC24"/>
    <mergeCell ref="BD22:BD24"/>
    <mergeCell ref="BE22:BE24"/>
    <mergeCell ref="BA25:BA27"/>
    <mergeCell ref="BC25:BC27"/>
    <mergeCell ref="BD25:BD27"/>
    <mergeCell ref="BE25:BE27"/>
    <mergeCell ref="BF41:BF43"/>
    <mergeCell ref="BH41:BH43"/>
    <mergeCell ref="BI41:BI43"/>
    <mergeCell ref="BJ41:BJ43"/>
    <mergeCell ref="BK41:BK43"/>
    <mergeCell ref="BM41:BM43"/>
    <mergeCell ref="BN41:BN43"/>
    <mergeCell ref="BA16:BA18"/>
    <mergeCell ref="BC16:BC18"/>
    <mergeCell ref="BD16:BD18"/>
    <mergeCell ref="BE16:BE18"/>
    <mergeCell ref="BK22:BK24"/>
    <mergeCell ref="BI30:BI32"/>
    <mergeCell ref="BJ30:BJ32"/>
    <mergeCell ref="BF22:BF24"/>
    <mergeCell ref="BH22:BH24"/>
    <mergeCell ref="BI22:BI24"/>
    <mergeCell ref="BJ22:BJ24"/>
    <mergeCell ref="BF25:BF27"/>
    <mergeCell ref="BH25:BH27"/>
    <mergeCell ref="BI25:BI27"/>
    <mergeCell ref="BJ25:BJ27"/>
    <mergeCell ref="BA41:BA43"/>
    <mergeCell ref="BC41:BC43"/>
    <mergeCell ref="BD41:BD43"/>
    <mergeCell ref="BE41:BE43"/>
    <mergeCell ref="BE28:BE29"/>
    <mergeCell ref="BA30:BA32"/>
    <mergeCell ref="BC30:BC32"/>
    <mergeCell ref="BD30:BD32"/>
    <mergeCell ref="BA36:BA37"/>
    <mergeCell ref="BC36:BC37"/>
    <mergeCell ref="BD36:BD37"/>
    <mergeCell ref="BE36:BE37"/>
    <mergeCell ref="BA38:BA40"/>
    <mergeCell ref="BC38:BC40"/>
    <mergeCell ref="BD38:BD40"/>
    <mergeCell ref="BE38:BE40"/>
    <mergeCell ref="BA28:BA29"/>
    <mergeCell ref="AV36:AV37"/>
    <mergeCell ref="AX36:AX37"/>
    <mergeCell ref="AY36:AY37"/>
    <mergeCell ref="AZ36:AZ37"/>
    <mergeCell ref="AV38:AV40"/>
    <mergeCell ref="AX38:AX40"/>
    <mergeCell ref="AY38:AY40"/>
    <mergeCell ref="AZ38:AZ40"/>
    <mergeCell ref="AV28:AV29"/>
    <mergeCell ref="AX28:AX29"/>
    <mergeCell ref="AY28:AY29"/>
    <mergeCell ref="AZ28:AZ29"/>
    <mergeCell ref="AV30:AV32"/>
    <mergeCell ref="AX30:AX32"/>
    <mergeCell ref="AY30:AY32"/>
    <mergeCell ref="AZ30:AZ32"/>
    <mergeCell ref="AV22:AV24"/>
    <mergeCell ref="AX22:AX24"/>
    <mergeCell ref="AY22:AY24"/>
    <mergeCell ref="AZ22:AZ24"/>
    <mergeCell ref="AV25:AV27"/>
    <mergeCell ref="AX25:AX27"/>
    <mergeCell ref="AY25:AY27"/>
    <mergeCell ref="AZ25:AZ27"/>
    <mergeCell ref="AQ41:AQ43"/>
    <mergeCell ref="AS41:AS43"/>
    <mergeCell ref="AT41:AT43"/>
    <mergeCell ref="AU41:AU43"/>
    <mergeCell ref="AV41:AV43"/>
    <mergeCell ref="AX41:AX43"/>
    <mergeCell ref="AY41:AY43"/>
    <mergeCell ref="AZ41:AZ43"/>
    <mergeCell ref="AV6:AV10"/>
    <mergeCell ref="AX6:AZ6"/>
    <mergeCell ref="AX7:AZ7"/>
    <mergeCell ref="AV16:AV18"/>
    <mergeCell ref="AX16:AX18"/>
    <mergeCell ref="AY16:AY18"/>
    <mergeCell ref="AZ16:AZ18"/>
    <mergeCell ref="AQ36:AQ37"/>
    <mergeCell ref="AS36:AS37"/>
    <mergeCell ref="AT36:AT37"/>
    <mergeCell ref="AU36:AU37"/>
    <mergeCell ref="AQ38:AQ40"/>
    <mergeCell ref="AS38:AS40"/>
    <mergeCell ref="AT38:AT40"/>
    <mergeCell ref="AU38:AU40"/>
    <mergeCell ref="AQ28:AQ29"/>
    <mergeCell ref="AS28:AS29"/>
    <mergeCell ref="AT28:AT29"/>
    <mergeCell ref="AU28:AU29"/>
    <mergeCell ref="AQ30:AQ32"/>
    <mergeCell ref="AS30:AS32"/>
    <mergeCell ref="AT30:AT32"/>
    <mergeCell ref="AU30:AU32"/>
    <mergeCell ref="AQ22:AQ24"/>
    <mergeCell ref="AS22:AS24"/>
    <mergeCell ref="AT22:AT24"/>
    <mergeCell ref="AU22:AU24"/>
    <mergeCell ref="AQ25:AQ27"/>
    <mergeCell ref="AS25:AS27"/>
    <mergeCell ref="AT25:AT27"/>
    <mergeCell ref="AU25:AU27"/>
    <mergeCell ref="AQ6:AQ10"/>
    <mergeCell ref="AS6:AU6"/>
    <mergeCell ref="AS7:AU7"/>
    <mergeCell ref="AQ16:AQ18"/>
    <mergeCell ref="AS16:AS18"/>
    <mergeCell ref="AT16:AT18"/>
    <mergeCell ref="AU16:AU18"/>
    <mergeCell ref="AL38:AL40"/>
    <mergeCell ref="AN38:AN40"/>
    <mergeCell ref="AO38:AO40"/>
    <mergeCell ref="AP38:AP40"/>
    <mergeCell ref="AN7:AP7"/>
    <mergeCell ref="AL16:AL18"/>
    <mergeCell ref="AO16:AO18"/>
    <mergeCell ref="AP16:AP18"/>
    <mergeCell ref="AL22:AL24"/>
    <mergeCell ref="AN22:AN24"/>
    <mergeCell ref="AO22:AO24"/>
    <mergeCell ref="AP22:AP24"/>
    <mergeCell ref="AL41:AL43"/>
    <mergeCell ref="AN41:AN43"/>
    <mergeCell ref="AO41:AO43"/>
    <mergeCell ref="AP41:AP43"/>
    <mergeCell ref="AL30:AL32"/>
    <mergeCell ref="AN30:AN32"/>
    <mergeCell ref="AO30:AO32"/>
    <mergeCell ref="AP30:AP32"/>
    <mergeCell ref="AL36:AL37"/>
    <mergeCell ref="AN36:AN37"/>
    <mergeCell ref="AO36:AO37"/>
    <mergeCell ref="AP36:AP37"/>
    <mergeCell ref="AL25:AL27"/>
    <mergeCell ref="AN25:AN27"/>
    <mergeCell ref="AO25:AO27"/>
    <mergeCell ref="AP25:AP27"/>
    <mergeCell ref="AL28:AL29"/>
    <mergeCell ref="AN28:AN29"/>
    <mergeCell ref="AO28:AO29"/>
    <mergeCell ref="AP28:AP29"/>
    <mergeCell ref="AG38:AG40"/>
    <mergeCell ref="AI38:AI40"/>
    <mergeCell ref="AJ38:AJ40"/>
    <mergeCell ref="AK38:AK40"/>
    <mergeCell ref="AG41:AG43"/>
    <mergeCell ref="AI41:AI43"/>
    <mergeCell ref="AJ41:AJ43"/>
    <mergeCell ref="AK41:AK43"/>
    <mergeCell ref="AG30:AG32"/>
    <mergeCell ref="AI30:AI32"/>
    <mergeCell ref="AJ30:AJ32"/>
    <mergeCell ref="AK30:AK32"/>
    <mergeCell ref="AG36:AG37"/>
    <mergeCell ref="AI36:AI37"/>
    <mergeCell ref="AJ36:AJ37"/>
    <mergeCell ref="AK36:AK37"/>
    <mergeCell ref="AG25:AG27"/>
    <mergeCell ref="AI25:AI27"/>
    <mergeCell ref="AJ25:AJ27"/>
    <mergeCell ref="AK25:AK27"/>
    <mergeCell ref="AG28:AG29"/>
    <mergeCell ref="AI28:AI29"/>
    <mergeCell ref="AJ28:AJ29"/>
    <mergeCell ref="AK28:AK29"/>
    <mergeCell ref="AG6:AG10"/>
    <mergeCell ref="AI6:AK6"/>
    <mergeCell ref="AI7:AK7"/>
    <mergeCell ref="AL6:AL10"/>
    <mergeCell ref="AN6:AP6"/>
    <mergeCell ref="AQ5:AU5"/>
    <mergeCell ref="AV5:AZ5"/>
    <mergeCell ref="BA5:BE5"/>
    <mergeCell ref="BF5:BJ5"/>
    <mergeCell ref="AB41:AB43"/>
    <mergeCell ref="AD41:AD43"/>
    <mergeCell ref="AE41:AE43"/>
    <mergeCell ref="AF41:AF43"/>
    <mergeCell ref="AB5:AF5"/>
    <mergeCell ref="AG5:AK5"/>
    <mergeCell ref="AG16:AG18"/>
    <mergeCell ref="AI16:AI18"/>
    <mergeCell ref="AJ16:AJ18"/>
    <mergeCell ref="AK16:AK18"/>
    <mergeCell ref="AB6:AB10"/>
    <mergeCell ref="AD6:AF6"/>
    <mergeCell ref="AD7:AF7"/>
    <mergeCell ref="AB16:AB18"/>
    <mergeCell ref="AB36:AB37"/>
    <mergeCell ref="AD36:AD37"/>
    <mergeCell ref="AE36:AE37"/>
    <mergeCell ref="AF36:AF37"/>
    <mergeCell ref="AE30:AE32"/>
    <mergeCell ref="AF30:AF32"/>
    <mergeCell ref="AB38:AB40"/>
    <mergeCell ref="AD38:AD40"/>
    <mergeCell ref="AN16:AN18"/>
    <mergeCell ref="AE38:AE40"/>
    <mergeCell ref="AF38:AF40"/>
    <mergeCell ref="AB28:AB29"/>
    <mergeCell ref="AD28:AD29"/>
    <mergeCell ref="AE28:AE29"/>
    <mergeCell ref="AF28:AF29"/>
    <mergeCell ref="AB30:AB32"/>
    <mergeCell ref="AD30:AD32"/>
    <mergeCell ref="AB22:AB24"/>
    <mergeCell ref="AD22:AD24"/>
    <mergeCell ref="AE22:AE24"/>
    <mergeCell ref="AF22:AF24"/>
    <mergeCell ref="AB25:AB27"/>
    <mergeCell ref="AD25:AD27"/>
    <mergeCell ref="AE25:AE27"/>
    <mergeCell ref="AF25:AF27"/>
    <mergeCell ref="AD16:AD18"/>
    <mergeCell ref="AE16:AE18"/>
    <mergeCell ref="AF16:AF18"/>
    <mergeCell ref="W41:W43"/>
    <mergeCell ref="Y41:Y43"/>
    <mergeCell ref="Z41:Z43"/>
    <mergeCell ref="AA41:AA43"/>
    <mergeCell ref="W36:W37"/>
    <mergeCell ref="Y36:Y37"/>
    <mergeCell ref="Z36:Z37"/>
    <mergeCell ref="W5:AA5"/>
    <mergeCell ref="AL5:AP5"/>
    <mergeCell ref="AG22:AG24"/>
    <mergeCell ref="AI22:AI24"/>
    <mergeCell ref="AJ22:AJ24"/>
    <mergeCell ref="AK22:AK24"/>
    <mergeCell ref="W22:W24"/>
    <mergeCell ref="Y22:Y24"/>
    <mergeCell ref="Z22:Z24"/>
    <mergeCell ref="AA22:AA24"/>
    <mergeCell ref="AA36:AA37"/>
    <mergeCell ref="W38:W40"/>
    <mergeCell ref="Y38:Y40"/>
    <mergeCell ref="Z38:Z40"/>
    <mergeCell ref="AA38:AA40"/>
    <mergeCell ref="W28:W29"/>
    <mergeCell ref="Y28:Y29"/>
    <mergeCell ref="Z28:Z29"/>
    <mergeCell ref="AA28:AA29"/>
    <mergeCell ref="W30:W32"/>
    <mergeCell ref="Y30:Y32"/>
    <mergeCell ref="Z30:Z32"/>
    <mergeCell ref="AA30:AA32"/>
    <mergeCell ref="W25:W27"/>
    <mergeCell ref="Y25:Y27"/>
    <mergeCell ref="Z25:Z27"/>
    <mergeCell ref="AA25:AA27"/>
    <mergeCell ref="W6:W10"/>
    <mergeCell ref="Y6:AA6"/>
    <mergeCell ref="Y7:AA7"/>
    <mergeCell ref="W16:W18"/>
    <mergeCell ref="Y16:Y18"/>
    <mergeCell ref="Z16:Z18"/>
    <mergeCell ref="AA16:AA18"/>
    <mergeCell ref="R38:R40"/>
    <mergeCell ref="T38:T40"/>
    <mergeCell ref="U38:U40"/>
    <mergeCell ref="V38:V40"/>
    <mergeCell ref="R41:R43"/>
    <mergeCell ref="T41:T43"/>
    <mergeCell ref="U41:U43"/>
    <mergeCell ref="V41:V43"/>
    <mergeCell ref="U30:U32"/>
    <mergeCell ref="V30:V32"/>
    <mergeCell ref="R36:R37"/>
    <mergeCell ref="T36:T37"/>
    <mergeCell ref="U36:U37"/>
    <mergeCell ref="V36:V37"/>
    <mergeCell ref="R30:R32"/>
    <mergeCell ref="T30:T32"/>
    <mergeCell ref="U25:U27"/>
    <mergeCell ref="V25:V27"/>
    <mergeCell ref="R28:R29"/>
    <mergeCell ref="T28:T29"/>
    <mergeCell ref="U28:U29"/>
    <mergeCell ref="V28:V29"/>
    <mergeCell ref="R25:R27"/>
    <mergeCell ref="P41:P43"/>
    <mergeCell ref="Q41:Q43"/>
    <mergeCell ref="M36:M37"/>
    <mergeCell ref="O36:O37"/>
    <mergeCell ref="P36:P37"/>
    <mergeCell ref="Q36:Q37"/>
    <mergeCell ref="M38:M40"/>
    <mergeCell ref="O38:O40"/>
    <mergeCell ref="P38:P40"/>
    <mergeCell ref="Q38:Q40"/>
    <mergeCell ref="P28:P29"/>
    <mergeCell ref="Q28:Q29"/>
    <mergeCell ref="M30:M32"/>
    <mergeCell ref="O30:O32"/>
    <mergeCell ref="P30:P32"/>
    <mergeCell ref="Q30:Q32"/>
    <mergeCell ref="M28:M29"/>
    <mergeCell ref="O28:O29"/>
    <mergeCell ref="P25:P27"/>
    <mergeCell ref="Q25:Q27"/>
    <mergeCell ref="H22:H24"/>
    <mergeCell ref="J22:J24"/>
    <mergeCell ref="K22:K24"/>
    <mergeCell ref="L22:L24"/>
    <mergeCell ref="H25:H27"/>
    <mergeCell ref="J25:J27"/>
    <mergeCell ref="K25:K27"/>
    <mergeCell ref="L25:L27"/>
    <mergeCell ref="T25:T27"/>
    <mergeCell ref="U16:U18"/>
    <mergeCell ref="V16:V18"/>
    <mergeCell ref="R22:R24"/>
    <mergeCell ref="T22:T24"/>
    <mergeCell ref="U22:U24"/>
    <mergeCell ref="V22:V24"/>
    <mergeCell ref="R16:R18"/>
    <mergeCell ref="T16:T18"/>
    <mergeCell ref="P22:P24"/>
    <mergeCell ref="Q22:Q24"/>
    <mergeCell ref="M25:M27"/>
    <mergeCell ref="L16:L18"/>
    <mergeCell ref="P16:P18"/>
    <mergeCell ref="Q16:Q18"/>
    <mergeCell ref="H41:H43"/>
    <mergeCell ref="J41:J43"/>
    <mergeCell ref="K41:K43"/>
    <mergeCell ref="L41:L43"/>
    <mergeCell ref="M16:M18"/>
    <mergeCell ref="O16:O18"/>
    <mergeCell ref="M22:M24"/>
    <mergeCell ref="O22:O24"/>
    <mergeCell ref="H36:H37"/>
    <mergeCell ref="J36:J37"/>
    <mergeCell ref="K36:K37"/>
    <mergeCell ref="L36:L37"/>
    <mergeCell ref="H38:H40"/>
    <mergeCell ref="J38:J40"/>
    <mergeCell ref="K38:K40"/>
    <mergeCell ref="L38:L40"/>
    <mergeCell ref="H28:H29"/>
    <mergeCell ref="J28:J29"/>
    <mergeCell ref="K28:K29"/>
    <mergeCell ref="L28:L29"/>
    <mergeCell ref="H30:H32"/>
    <mergeCell ref="O25:O27"/>
    <mergeCell ref="M41:M43"/>
    <mergeCell ref="O41:O43"/>
    <mergeCell ref="C38:C40"/>
    <mergeCell ref="E38:E40"/>
    <mergeCell ref="F38:F40"/>
    <mergeCell ref="G38:G40"/>
    <mergeCell ref="B68:G68"/>
    <mergeCell ref="B70:G70"/>
    <mergeCell ref="C41:C43"/>
    <mergeCell ref="E41:E43"/>
    <mergeCell ref="F41:F43"/>
    <mergeCell ref="G41:G43"/>
    <mergeCell ref="C30:C32"/>
    <mergeCell ref="E30:E32"/>
    <mergeCell ref="F30:F32"/>
    <mergeCell ref="G30:G32"/>
    <mergeCell ref="C36:C37"/>
    <mergeCell ref="E36:E37"/>
    <mergeCell ref="F36:F37"/>
    <mergeCell ref="G36:G37"/>
    <mergeCell ref="C25:C27"/>
    <mergeCell ref="E25:E27"/>
    <mergeCell ref="F25:F27"/>
    <mergeCell ref="G25:G27"/>
    <mergeCell ref="C28:C29"/>
    <mergeCell ref="E28:E29"/>
    <mergeCell ref="F28:F29"/>
    <mergeCell ref="G28:G29"/>
    <mergeCell ref="J30:J32"/>
    <mergeCell ref="K30:K32"/>
    <mergeCell ref="L30:L32"/>
    <mergeCell ref="C16:C18"/>
    <mergeCell ref="E16:E18"/>
    <mergeCell ref="F16:F18"/>
    <mergeCell ref="G16:G18"/>
    <mergeCell ref="C22:C24"/>
    <mergeCell ref="E22:E24"/>
    <mergeCell ref="F22:F24"/>
    <mergeCell ref="G22:G24"/>
    <mergeCell ref="C5:G5"/>
    <mergeCell ref="A1:G3"/>
    <mergeCell ref="B6:B10"/>
    <mergeCell ref="C6:C10"/>
    <mergeCell ref="E6:G6"/>
    <mergeCell ref="E7:G7"/>
    <mergeCell ref="BP5:BT5"/>
    <mergeCell ref="BU5:BY5"/>
    <mergeCell ref="BZ5:CD5"/>
    <mergeCell ref="BU16:BU18"/>
    <mergeCell ref="BW16:BW18"/>
    <mergeCell ref="BX16:BX18"/>
    <mergeCell ref="BY16:BY18"/>
    <mergeCell ref="BU22:BU24"/>
    <mergeCell ref="BW22:BW24"/>
    <mergeCell ref="BX22:BX24"/>
    <mergeCell ref="BY22:BY24"/>
    <mergeCell ref="R5:V5"/>
    <mergeCell ref="R6:R10"/>
    <mergeCell ref="T6:V6"/>
    <mergeCell ref="T7:V7"/>
    <mergeCell ref="H16:H18"/>
    <mergeCell ref="J16:J18"/>
    <mergeCell ref="K16:K18"/>
    <mergeCell ref="H5:L5"/>
    <mergeCell ref="H6:H10"/>
    <mergeCell ref="J6:L6"/>
    <mergeCell ref="J7:L7"/>
    <mergeCell ref="M5:Q5"/>
    <mergeCell ref="M6:M10"/>
    <mergeCell ref="O6:Q6"/>
    <mergeCell ref="O7:Q7"/>
    <mergeCell ref="CE5:CI5"/>
    <mergeCell ref="CJ5:CN5"/>
    <mergeCell ref="CO5:CS5"/>
    <mergeCell ref="CT5:CX5"/>
    <mergeCell ref="BU6:BU10"/>
    <mergeCell ref="BW6:BY6"/>
    <mergeCell ref="BW7:BY7"/>
    <mergeCell ref="BZ6:BZ10"/>
    <mergeCell ref="CB6:CD6"/>
    <mergeCell ref="CB7:CD7"/>
    <mergeCell ref="CE6:CE10"/>
    <mergeCell ref="CG6:CI6"/>
    <mergeCell ref="CG7:CI7"/>
    <mergeCell ref="BA6:BA10"/>
    <mergeCell ref="BC6:BE6"/>
    <mergeCell ref="BC7:BE7"/>
    <mergeCell ref="BF6:BF10"/>
    <mergeCell ref="BH6:BJ6"/>
    <mergeCell ref="BH7:BJ7"/>
    <mergeCell ref="BK5:BO5"/>
    <mergeCell ref="BK6:BK10"/>
    <mergeCell ref="BM6:BO6"/>
    <mergeCell ref="BM7:BO7"/>
    <mergeCell ref="CO6:CO10"/>
    <mergeCell ref="CQ6:CS6"/>
    <mergeCell ref="CQ7:CS7"/>
    <mergeCell ref="CJ6:CJ10"/>
    <mergeCell ref="CL6:CN6"/>
    <mergeCell ref="CL7:CN7"/>
    <mergeCell ref="BX25:BX27"/>
    <mergeCell ref="BY25:BY27"/>
    <mergeCell ref="BU30:BU32"/>
    <mergeCell ref="BW30:BW32"/>
    <mergeCell ref="BX30:BX32"/>
    <mergeCell ref="BY30:BY32"/>
    <mergeCell ref="BU28:BU29"/>
    <mergeCell ref="BW28:BW29"/>
    <mergeCell ref="BX28:BX29"/>
    <mergeCell ref="BY28:BY29"/>
    <mergeCell ref="BX36:BX37"/>
    <mergeCell ref="BY36:BY37"/>
    <mergeCell ref="BU41:BU43"/>
    <mergeCell ref="BW41:BW43"/>
    <mergeCell ref="BX41:BX43"/>
    <mergeCell ref="BY41:BY43"/>
    <mergeCell ref="BX38:BX40"/>
    <mergeCell ref="BY38:BY40"/>
    <mergeCell ref="BU38:BU40"/>
    <mergeCell ref="BW38:BW40"/>
    <mergeCell ref="BU36:BU37"/>
    <mergeCell ref="BW36:BW37"/>
    <mergeCell ref="DN5:DR5"/>
    <mergeCell ref="DN6:DN10"/>
    <mergeCell ref="DP6:DR6"/>
    <mergeCell ref="DP7:DR7"/>
    <mergeCell ref="DN16:DN18"/>
    <mergeCell ref="DP16:DP18"/>
    <mergeCell ref="DQ16:DQ18"/>
    <mergeCell ref="DR16:DR18"/>
    <mergeCell ref="DN22:DN24"/>
    <mergeCell ref="DP22:DP24"/>
    <mergeCell ref="DQ22:DQ24"/>
    <mergeCell ref="DR22:DR24"/>
    <mergeCell ref="DN25:DN27"/>
    <mergeCell ref="DP25:DP27"/>
    <mergeCell ref="DQ25:DQ27"/>
    <mergeCell ref="DR25:DR27"/>
    <mergeCell ref="DN28:DN29"/>
    <mergeCell ref="DP28:DP29"/>
    <mergeCell ref="DQ28:DQ29"/>
    <mergeCell ref="DR28:DR29"/>
    <mergeCell ref="DN30:DN32"/>
    <mergeCell ref="DP30:DP32"/>
    <mergeCell ref="DQ30:DQ32"/>
    <mergeCell ref="DR30:DR32"/>
    <mergeCell ref="DN36:DN37"/>
    <mergeCell ref="DP36:DP37"/>
    <mergeCell ref="DQ36:DQ37"/>
    <mergeCell ref="DR36:DR37"/>
    <mergeCell ref="DN38:DN40"/>
    <mergeCell ref="DP38:DP40"/>
    <mergeCell ref="DQ38:DQ40"/>
    <mergeCell ref="DR38:DR40"/>
    <mergeCell ref="DN41:DN43"/>
    <mergeCell ref="DP41:DP43"/>
    <mergeCell ref="DQ41:DQ43"/>
    <mergeCell ref="DR41:DR43"/>
    <mergeCell ref="DS5:DW5"/>
    <mergeCell ref="DS6:DS10"/>
    <mergeCell ref="DU6:DW6"/>
    <mergeCell ref="DU7:DW7"/>
    <mergeCell ref="DS16:DS18"/>
    <mergeCell ref="DU16:DU18"/>
    <mergeCell ref="DV16:DV18"/>
    <mergeCell ref="DW16:DW18"/>
    <mergeCell ref="DS22:DS24"/>
    <mergeCell ref="DU22:DU24"/>
    <mergeCell ref="DV22:DV24"/>
    <mergeCell ref="DW22:DW24"/>
    <mergeCell ref="DS25:DS27"/>
    <mergeCell ref="DU25:DU27"/>
    <mergeCell ref="DV25:DV27"/>
    <mergeCell ref="DW25:DW27"/>
    <mergeCell ref="DS28:DS29"/>
    <mergeCell ref="DU28:DU29"/>
    <mergeCell ref="DV28:DV29"/>
    <mergeCell ref="DW28:DW29"/>
    <mergeCell ref="DS30:DS32"/>
    <mergeCell ref="DU30:DU32"/>
    <mergeCell ref="DV30:DV32"/>
    <mergeCell ref="DW30:DW32"/>
    <mergeCell ref="DS36:DS37"/>
    <mergeCell ref="DU36:DU37"/>
    <mergeCell ref="DV36:DV37"/>
    <mergeCell ref="DW36:DW37"/>
    <mergeCell ref="DS38:DS40"/>
    <mergeCell ref="DU38:DU40"/>
    <mergeCell ref="DV38:DV40"/>
    <mergeCell ref="DW38:DW40"/>
    <mergeCell ref="DS41:DS43"/>
    <mergeCell ref="DU41:DU43"/>
    <mergeCell ref="DV41:DV43"/>
    <mergeCell ref="DW41:DW43"/>
    <mergeCell ref="DX5:EB5"/>
    <mergeCell ref="DX6:DX10"/>
    <mergeCell ref="DZ6:EB6"/>
    <mergeCell ref="DZ7:EB7"/>
    <mergeCell ref="DX16:DX18"/>
    <mergeCell ref="DZ16:DZ18"/>
    <mergeCell ref="EA16:EA18"/>
    <mergeCell ref="EB16:EB18"/>
    <mergeCell ref="DX22:DX24"/>
    <mergeCell ref="DZ22:DZ24"/>
    <mergeCell ref="EA22:EA24"/>
    <mergeCell ref="EB22:EB24"/>
    <mergeCell ref="DX25:DX27"/>
    <mergeCell ref="DZ25:DZ27"/>
    <mergeCell ref="EA25:EA27"/>
    <mergeCell ref="EB25:EB27"/>
    <mergeCell ref="DX28:DX29"/>
    <mergeCell ref="DZ28:DZ29"/>
    <mergeCell ref="EA28:EA29"/>
    <mergeCell ref="EB28:EB29"/>
    <mergeCell ref="DX30:DX32"/>
    <mergeCell ref="DZ30:DZ32"/>
    <mergeCell ref="EA30:EA32"/>
    <mergeCell ref="EB30:EB32"/>
    <mergeCell ref="DX36:DX37"/>
    <mergeCell ref="DZ36:DZ37"/>
    <mergeCell ref="EA36:EA37"/>
    <mergeCell ref="EB36:EB37"/>
    <mergeCell ref="DX38:DX40"/>
    <mergeCell ref="DZ38:DZ40"/>
    <mergeCell ref="EA38:EA40"/>
    <mergeCell ref="EB38:EB40"/>
    <mergeCell ref="DX41:DX43"/>
    <mergeCell ref="DZ41:DZ43"/>
    <mergeCell ref="EA41:EA43"/>
    <mergeCell ref="EB41:EB43"/>
    <mergeCell ref="EC5:EG5"/>
    <mergeCell ref="EC6:EC10"/>
    <mergeCell ref="EE6:EG6"/>
    <mergeCell ref="EE7:EG7"/>
    <mergeCell ref="EC16:EC18"/>
    <mergeCell ref="EE16:EE18"/>
    <mergeCell ref="EF16:EF18"/>
    <mergeCell ref="EG16:EG18"/>
    <mergeCell ref="EC22:EC24"/>
    <mergeCell ref="EE22:EE24"/>
    <mergeCell ref="EF22:EF24"/>
    <mergeCell ref="EG22:EG24"/>
    <mergeCell ref="EC25:EC27"/>
    <mergeCell ref="EE25:EE27"/>
    <mergeCell ref="EF25:EF27"/>
    <mergeCell ref="EG25:EG27"/>
    <mergeCell ref="EC28:EC29"/>
    <mergeCell ref="EE28:EE29"/>
    <mergeCell ref="EF28:EF29"/>
    <mergeCell ref="EG28:EG29"/>
    <mergeCell ref="EC30:EC32"/>
    <mergeCell ref="EE30:EE32"/>
    <mergeCell ref="EF30:EF32"/>
    <mergeCell ref="EG30:EG32"/>
    <mergeCell ref="EF36:EF37"/>
    <mergeCell ref="EG36:EG37"/>
    <mergeCell ref="EC38:EC40"/>
    <mergeCell ref="EE38:EE40"/>
    <mergeCell ref="EF38:EF40"/>
    <mergeCell ref="EG38:EG40"/>
    <mergeCell ref="ER5:EV5"/>
    <mergeCell ref="ER6:ER10"/>
    <mergeCell ref="ET6:EV6"/>
    <mergeCell ref="ET7:EV7"/>
    <mergeCell ref="EH5:EL5"/>
    <mergeCell ref="EH6:EH10"/>
    <mergeCell ref="EJ6:EL6"/>
    <mergeCell ref="EJ7:EL7"/>
    <mergeCell ref="EH16:EH18"/>
    <mergeCell ref="EJ16:EJ18"/>
    <mergeCell ref="EK16:EK18"/>
    <mergeCell ref="EL16:EL18"/>
    <mergeCell ref="EH25:EH27"/>
    <mergeCell ref="EJ25:EJ27"/>
    <mergeCell ref="EK25:EK27"/>
    <mergeCell ref="EL25:EL27"/>
    <mergeCell ref="EC41:EC43"/>
    <mergeCell ref="EE41:EE43"/>
    <mergeCell ref="EF41:EF43"/>
    <mergeCell ref="EG41:EG43"/>
    <mergeCell ref="EC36:EC37"/>
    <mergeCell ref="EE36:EE37"/>
    <mergeCell ref="EW5:FA5"/>
    <mergeCell ref="EW6:EW10"/>
    <mergeCell ref="EY6:FA6"/>
    <mergeCell ref="EY7:FA7"/>
    <mergeCell ref="FB5:FF5"/>
    <mergeCell ref="FB6:FB10"/>
    <mergeCell ref="FD6:FF6"/>
    <mergeCell ref="FD7:FF7"/>
    <mergeCell ref="FG5:FK5"/>
    <mergeCell ref="FG6:FG10"/>
    <mergeCell ref="FI6:FK6"/>
    <mergeCell ref="FI7:FK7"/>
    <mergeCell ref="ER30:ER32"/>
    <mergeCell ref="ET30:ET32"/>
    <mergeCell ref="EU30:EU32"/>
    <mergeCell ref="EV30:EV32"/>
    <mergeCell ref="ER36:ER37"/>
    <mergeCell ref="ET36:ET37"/>
    <mergeCell ref="EU36:EU37"/>
    <mergeCell ref="EV36:EV37"/>
    <mergeCell ref="ER38:ER40"/>
    <mergeCell ref="ET38:ET40"/>
    <mergeCell ref="EU38:EU40"/>
    <mergeCell ref="EV38:EV40"/>
    <mergeCell ref="ER41:ER43"/>
    <mergeCell ref="ET41:ET43"/>
    <mergeCell ref="FL5:FP5"/>
    <mergeCell ref="FL6:FL10"/>
    <mergeCell ref="FN6:FP6"/>
    <mergeCell ref="FN7:FP7"/>
    <mergeCell ref="ER16:ER18"/>
    <mergeCell ref="ET16:ET18"/>
    <mergeCell ref="EU16:EU18"/>
    <mergeCell ref="EV16:EV18"/>
    <mergeCell ref="ER22:ER24"/>
    <mergeCell ref="ET22:ET24"/>
    <mergeCell ref="EU22:EU24"/>
    <mergeCell ref="EV22:EV24"/>
    <mergeCell ref="ER25:ER27"/>
    <mergeCell ref="ET25:ET27"/>
    <mergeCell ref="EU25:EU27"/>
    <mergeCell ref="EV25:EV27"/>
    <mergeCell ref="ER28:ER29"/>
    <mergeCell ref="ET28:ET29"/>
    <mergeCell ref="EU28:EU29"/>
    <mergeCell ref="EV28:EV29"/>
    <mergeCell ref="EU41:EU43"/>
    <mergeCell ref="EV41:EV43"/>
    <mergeCell ref="EW16:EW18"/>
    <mergeCell ref="EY16:EY18"/>
    <mergeCell ref="EZ16:EZ18"/>
    <mergeCell ref="FA16:FA18"/>
    <mergeCell ref="EW22:EW24"/>
    <mergeCell ref="EY22:EY24"/>
    <mergeCell ref="EZ22:EZ24"/>
    <mergeCell ref="FA22:FA24"/>
    <mergeCell ref="EW25:EW27"/>
    <mergeCell ref="EY25:EY27"/>
    <mergeCell ref="EZ25:EZ27"/>
    <mergeCell ref="FA25:FA27"/>
    <mergeCell ref="EW28:EW29"/>
    <mergeCell ref="EY28:EY29"/>
    <mergeCell ref="EZ28:EZ29"/>
    <mergeCell ref="FA28:FA29"/>
    <mergeCell ref="EW30:EW32"/>
    <mergeCell ref="EY30:EY32"/>
    <mergeCell ref="EZ30:EZ32"/>
    <mergeCell ref="FA30:FA32"/>
    <mergeCell ref="EW36:EW37"/>
    <mergeCell ref="EY36:EY37"/>
    <mergeCell ref="EZ36:EZ37"/>
    <mergeCell ref="FA36:FA37"/>
    <mergeCell ref="EW38:EW40"/>
    <mergeCell ref="EY38:EY40"/>
    <mergeCell ref="EZ38:EZ40"/>
    <mergeCell ref="FA38:FA40"/>
    <mergeCell ref="EW41:EW43"/>
    <mergeCell ref="EY41:EY43"/>
    <mergeCell ref="EZ41:EZ43"/>
    <mergeCell ref="FA41:FA43"/>
    <mergeCell ref="FB16:FB18"/>
    <mergeCell ref="FD16:FD18"/>
    <mergeCell ref="FE16:FE18"/>
    <mergeCell ref="FF16:FF18"/>
    <mergeCell ref="FB22:FB24"/>
    <mergeCell ref="FD22:FD24"/>
    <mergeCell ref="FE22:FE24"/>
    <mergeCell ref="FF22:FF24"/>
    <mergeCell ref="FB25:FB27"/>
    <mergeCell ref="FD25:FD27"/>
    <mergeCell ref="FE25:FE27"/>
    <mergeCell ref="FF25:FF27"/>
    <mergeCell ref="FB28:FB29"/>
    <mergeCell ref="FD28:FD29"/>
    <mergeCell ref="FE28:FE29"/>
    <mergeCell ref="FF28:FF29"/>
    <mergeCell ref="FB30:FB32"/>
    <mergeCell ref="FD30:FD32"/>
    <mergeCell ref="FE30:FE32"/>
    <mergeCell ref="FF30:FF32"/>
    <mergeCell ref="FB36:FB37"/>
    <mergeCell ref="FD36:FD37"/>
    <mergeCell ref="FE36:FE37"/>
    <mergeCell ref="FF36:FF37"/>
    <mergeCell ref="FB38:FB40"/>
    <mergeCell ref="FD38:FD40"/>
    <mergeCell ref="FE38:FE40"/>
    <mergeCell ref="FF38:FF40"/>
    <mergeCell ref="FB41:FB43"/>
    <mergeCell ref="FD41:FD43"/>
    <mergeCell ref="FE41:FE43"/>
    <mergeCell ref="FF41:FF43"/>
    <mergeCell ref="FG16:FG18"/>
    <mergeCell ref="FI16:FI18"/>
    <mergeCell ref="FJ16:FJ18"/>
    <mergeCell ref="FK16:FK18"/>
    <mergeCell ref="FG22:FG24"/>
    <mergeCell ref="FI22:FI24"/>
    <mergeCell ref="FJ22:FJ24"/>
    <mergeCell ref="FK22:FK24"/>
    <mergeCell ref="FG25:FG27"/>
    <mergeCell ref="FI25:FI27"/>
    <mergeCell ref="FJ25:FJ27"/>
    <mergeCell ref="FK25:FK27"/>
    <mergeCell ref="FG28:FG29"/>
    <mergeCell ref="FI28:FI29"/>
    <mergeCell ref="FJ28:FJ29"/>
    <mergeCell ref="FK28:FK29"/>
    <mergeCell ref="FG30:FG32"/>
    <mergeCell ref="FI30:FI32"/>
    <mergeCell ref="FJ30:FJ32"/>
    <mergeCell ref="FK30:FK32"/>
    <mergeCell ref="FG36:FG37"/>
    <mergeCell ref="FI36:FI37"/>
    <mergeCell ref="FJ36:FJ37"/>
    <mergeCell ref="FK36:FK37"/>
    <mergeCell ref="FG38:FG40"/>
    <mergeCell ref="FI38:FI40"/>
    <mergeCell ref="FJ38:FJ40"/>
    <mergeCell ref="FK38:FK40"/>
    <mergeCell ref="FG41:FG43"/>
    <mergeCell ref="FI41:FI43"/>
    <mergeCell ref="FJ41:FJ43"/>
    <mergeCell ref="FK41:FK43"/>
    <mergeCell ref="FL16:FL18"/>
    <mergeCell ref="FN16:FN18"/>
    <mergeCell ref="FO16:FO18"/>
    <mergeCell ref="FP16:FP18"/>
    <mergeCell ref="FL22:FL24"/>
    <mergeCell ref="FN22:FN24"/>
    <mergeCell ref="FO22:FO24"/>
    <mergeCell ref="FP22:FP24"/>
    <mergeCell ref="FL25:FL27"/>
    <mergeCell ref="FN25:FN27"/>
    <mergeCell ref="FO25:FO27"/>
    <mergeCell ref="FP25:FP27"/>
    <mergeCell ref="FL28:FL29"/>
    <mergeCell ref="FN28:FN29"/>
    <mergeCell ref="FO28:FO29"/>
    <mergeCell ref="FP28:FP29"/>
    <mergeCell ref="FL30:FL32"/>
    <mergeCell ref="FN30:FN32"/>
    <mergeCell ref="FO30:FO32"/>
    <mergeCell ref="FP30:FP32"/>
    <mergeCell ref="FL36:FL37"/>
    <mergeCell ref="FN36:FN37"/>
    <mergeCell ref="FO36:FO37"/>
    <mergeCell ref="FP36:FP37"/>
    <mergeCell ref="FL38:FL40"/>
    <mergeCell ref="FN38:FN40"/>
    <mergeCell ref="FO38:FO40"/>
    <mergeCell ref="FP38:FP40"/>
    <mergeCell ref="FL41:FL43"/>
    <mergeCell ref="FN41:FN43"/>
    <mergeCell ref="FO41:FO43"/>
    <mergeCell ref="FP41:FP43"/>
    <mergeCell ref="FQ5:FU5"/>
    <mergeCell ref="FQ6:FQ10"/>
    <mergeCell ref="FS6:FU6"/>
    <mergeCell ref="FS7:FU7"/>
    <mergeCell ref="FQ16:FQ18"/>
    <mergeCell ref="FS16:FS18"/>
    <mergeCell ref="FT16:FT18"/>
    <mergeCell ref="FU16:FU18"/>
    <mergeCell ref="FQ22:FQ24"/>
    <mergeCell ref="FS22:FS24"/>
    <mergeCell ref="FT22:FT24"/>
    <mergeCell ref="FU22:FU24"/>
    <mergeCell ref="FQ25:FQ27"/>
    <mergeCell ref="FS25:FS27"/>
    <mergeCell ref="FT25:FT27"/>
    <mergeCell ref="FU25:FU27"/>
    <mergeCell ref="FT38:FT40"/>
    <mergeCell ref="FU38:FU40"/>
    <mergeCell ref="FQ28:FQ29"/>
    <mergeCell ref="FS28:FS29"/>
    <mergeCell ref="FT28:FT29"/>
    <mergeCell ref="FU28:FU29"/>
    <mergeCell ref="FQ30:FQ32"/>
    <mergeCell ref="FS30:FS32"/>
    <mergeCell ref="FT30:FT32"/>
    <mergeCell ref="FU30:FU32"/>
    <mergeCell ref="FQ41:FQ43"/>
    <mergeCell ref="FS41:FS43"/>
    <mergeCell ref="FT41:FT43"/>
    <mergeCell ref="FU41:FU43"/>
    <mergeCell ref="FQ36:FQ37"/>
    <mergeCell ref="FS36:FS37"/>
    <mergeCell ref="FT36:FT37"/>
    <mergeCell ref="FU36:FU37"/>
    <mergeCell ref="FQ38:FQ40"/>
    <mergeCell ref="FS38:FS40"/>
    <mergeCell ref="GK5:GO5"/>
    <mergeCell ref="GK6:GK10"/>
    <mergeCell ref="GM6:GO6"/>
    <mergeCell ref="GM7:GO7"/>
    <mergeCell ref="GK16:GK18"/>
    <mergeCell ref="GM16:GM18"/>
    <mergeCell ref="GN16:GN18"/>
    <mergeCell ref="GO16:GO18"/>
    <mergeCell ref="GK22:GK24"/>
    <mergeCell ref="GM22:GM24"/>
    <mergeCell ref="GN22:GN24"/>
    <mergeCell ref="GO22:GO24"/>
    <mergeCell ref="GK25:GK27"/>
    <mergeCell ref="GM25:GM27"/>
    <mergeCell ref="GN25:GN27"/>
    <mergeCell ref="GO25:GO27"/>
    <mergeCell ref="GN38:GN40"/>
    <mergeCell ref="GO38:GO40"/>
    <mergeCell ref="GK28:GK29"/>
    <mergeCell ref="GM28:GM29"/>
    <mergeCell ref="GN28:GN29"/>
    <mergeCell ref="GO28:GO29"/>
    <mergeCell ref="GK30:GK32"/>
    <mergeCell ref="GM30:GM32"/>
    <mergeCell ref="GN30:GN32"/>
    <mergeCell ref="GO30:GO32"/>
    <mergeCell ref="GK41:GK43"/>
    <mergeCell ref="GM41:GM43"/>
    <mergeCell ref="GN41:GN43"/>
    <mergeCell ref="GO41:GO43"/>
    <mergeCell ref="GK36:GK37"/>
    <mergeCell ref="GM36:GM37"/>
    <mergeCell ref="GN36:GN37"/>
    <mergeCell ref="GO36:GO37"/>
    <mergeCell ref="GK38:GK40"/>
    <mergeCell ref="GM38:GM40"/>
    <mergeCell ref="GU5:GY5"/>
    <mergeCell ref="GU6:GU10"/>
    <mergeCell ref="GW6:GY6"/>
    <mergeCell ref="GW7:GY7"/>
    <mergeCell ref="GU16:GU18"/>
    <mergeCell ref="GW16:GW18"/>
    <mergeCell ref="GX16:GX18"/>
    <mergeCell ref="GY16:GY18"/>
    <mergeCell ref="GU22:GU24"/>
    <mergeCell ref="GW22:GW24"/>
    <mergeCell ref="GX22:GX24"/>
    <mergeCell ref="GY22:GY24"/>
    <mergeCell ref="GU25:GU27"/>
    <mergeCell ref="GW25:GW27"/>
    <mergeCell ref="GX25:GX27"/>
    <mergeCell ref="GY25:GY27"/>
    <mergeCell ref="GX38:GX40"/>
    <mergeCell ref="GY38:GY40"/>
    <mergeCell ref="GU28:GU29"/>
    <mergeCell ref="GW28:GW29"/>
    <mergeCell ref="GX28:GX29"/>
    <mergeCell ref="GY28:GY29"/>
    <mergeCell ref="GU30:GU32"/>
    <mergeCell ref="GW30:GW32"/>
    <mergeCell ref="GX30:GX32"/>
    <mergeCell ref="GY30:GY32"/>
    <mergeCell ref="GU41:GU43"/>
    <mergeCell ref="GW41:GW43"/>
    <mergeCell ref="GX41:GX43"/>
    <mergeCell ref="GY41:GY43"/>
    <mergeCell ref="GU36:GU37"/>
    <mergeCell ref="GW36:GW37"/>
    <mergeCell ref="GX36:GX37"/>
    <mergeCell ref="GY36:GY37"/>
    <mergeCell ref="GU38:GU40"/>
    <mergeCell ref="GW38:GW40"/>
    <mergeCell ref="HJ16:HJ18"/>
    <mergeCell ref="HL16:HL18"/>
    <mergeCell ref="HM16:HM18"/>
    <mergeCell ref="GZ22:GZ24"/>
    <mergeCell ref="HB22:HB24"/>
    <mergeCell ref="HC22:HC24"/>
    <mergeCell ref="HD22:HD24"/>
    <mergeCell ref="GZ25:GZ27"/>
    <mergeCell ref="HB25:HB27"/>
    <mergeCell ref="HC25:HC27"/>
    <mergeCell ref="HD25:HD27"/>
    <mergeCell ref="HH16:HH18"/>
    <mergeCell ref="HI16:HI18"/>
    <mergeCell ref="HE22:HE24"/>
    <mergeCell ref="HG22:HG24"/>
    <mergeCell ref="HH22:HH24"/>
    <mergeCell ref="HI22:HI24"/>
    <mergeCell ref="HE41:HE43"/>
    <mergeCell ref="HN16:HN18"/>
    <mergeCell ref="HJ22:HJ24"/>
    <mergeCell ref="HL22:HL24"/>
    <mergeCell ref="HM22:HM24"/>
    <mergeCell ref="HN22:HN24"/>
    <mergeCell ref="HJ25:HJ27"/>
    <mergeCell ref="HL25:HL27"/>
    <mergeCell ref="HM25:HM27"/>
    <mergeCell ref="HN25:HN27"/>
    <mergeCell ref="HJ28:HJ29"/>
    <mergeCell ref="HL28:HL29"/>
    <mergeCell ref="HM28:HM29"/>
    <mergeCell ref="HN28:HN29"/>
    <mergeCell ref="HJ41:HJ43"/>
    <mergeCell ref="HL41:HL43"/>
    <mergeCell ref="HM41:HM43"/>
    <mergeCell ref="HN41:HN43"/>
    <mergeCell ref="HJ30:HJ32"/>
    <mergeCell ref="HL30:HL32"/>
    <mergeCell ref="HM30:HM32"/>
    <mergeCell ref="HN30:HN32"/>
    <mergeCell ref="HJ36:HJ37"/>
    <mergeCell ref="HL36:HL37"/>
    <mergeCell ref="HJ5:HN5"/>
    <mergeCell ref="HJ6:HJ10"/>
    <mergeCell ref="HL6:HN6"/>
    <mergeCell ref="HL7:HN7"/>
    <mergeCell ref="HJ38:HJ40"/>
    <mergeCell ref="HL38:HL40"/>
    <mergeCell ref="HM38:HM40"/>
    <mergeCell ref="HN38:HN40"/>
    <mergeCell ref="HM36:HM37"/>
    <mergeCell ref="HN36:HN37"/>
    <mergeCell ref="HT5:HX5"/>
    <mergeCell ref="HT6:HT10"/>
    <mergeCell ref="HV6:HX6"/>
    <mergeCell ref="HV7:HX7"/>
    <mergeCell ref="HT16:HT18"/>
    <mergeCell ref="HV16:HV18"/>
    <mergeCell ref="HW16:HW18"/>
    <mergeCell ref="HX16:HX18"/>
    <mergeCell ref="HT22:HT24"/>
    <mergeCell ref="HV22:HV24"/>
    <mergeCell ref="HW22:HW24"/>
    <mergeCell ref="HX22:HX24"/>
    <mergeCell ref="HT25:HT27"/>
    <mergeCell ref="HV25:HV27"/>
    <mergeCell ref="HW25:HW27"/>
    <mergeCell ref="HX25:HX27"/>
    <mergeCell ref="HW38:HW40"/>
    <mergeCell ref="HX38:HX40"/>
    <mergeCell ref="HT28:HT29"/>
    <mergeCell ref="HV28:HV29"/>
    <mergeCell ref="HW28:HW29"/>
    <mergeCell ref="HX28:HX29"/>
    <mergeCell ref="HT30:HT32"/>
    <mergeCell ref="HV30:HV32"/>
    <mergeCell ref="HW30:HW32"/>
    <mergeCell ref="HX30:HX32"/>
    <mergeCell ref="HT41:HT43"/>
    <mergeCell ref="HV41:HV43"/>
    <mergeCell ref="HW41:HW43"/>
    <mergeCell ref="HX41:HX43"/>
    <mergeCell ref="HT36:HT37"/>
    <mergeCell ref="HV36:HV37"/>
    <mergeCell ref="HW36:HW37"/>
    <mergeCell ref="HX36:HX37"/>
    <mergeCell ref="HT38:HT40"/>
    <mergeCell ref="HV38:HV40"/>
    <mergeCell ref="II5:IM5"/>
    <mergeCell ref="II6:II10"/>
    <mergeCell ref="IK6:IM6"/>
    <mergeCell ref="IK7:IM7"/>
    <mergeCell ref="II16:II18"/>
    <mergeCell ref="IK16:IK18"/>
    <mergeCell ref="IL16:IL18"/>
    <mergeCell ref="IM16:IM18"/>
    <mergeCell ref="II22:II24"/>
    <mergeCell ref="IK22:IK24"/>
    <mergeCell ref="IL22:IL24"/>
    <mergeCell ref="IM22:IM24"/>
    <mergeCell ref="II25:II27"/>
    <mergeCell ref="IK25:IK27"/>
    <mergeCell ref="IL25:IL27"/>
    <mergeCell ref="IM25:IM27"/>
    <mergeCell ref="IL38:IL40"/>
    <mergeCell ref="IM38:IM40"/>
    <mergeCell ref="II28:II29"/>
    <mergeCell ref="IK28:IK29"/>
    <mergeCell ref="IL28:IL29"/>
    <mergeCell ref="IM28:IM29"/>
    <mergeCell ref="II30:II32"/>
    <mergeCell ref="IK30:IK32"/>
    <mergeCell ref="IL30:IL32"/>
    <mergeCell ref="IM30:IM32"/>
    <mergeCell ref="II41:II43"/>
    <mergeCell ref="IK41:IK43"/>
    <mergeCell ref="IL41:IL43"/>
    <mergeCell ref="IM41:IM43"/>
    <mergeCell ref="II36:II37"/>
    <mergeCell ref="IK36:IK37"/>
    <mergeCell ref="IL36:IL37"/>
    <mergeCell ref="IM36:IM37"/>
    <mergeCell ref="II38:II40"/>
    <mergeCell ref="IK38:IK40"/>
  </mergeCells>
  <phoneticPr fontId="0" type="noConversion"/>
  <pageMargins left="0.75" right="0.75" top="1" bottom="1" header="0.5" footer="0.5"/>
  <pageSetup paperSize="9" scale="5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S70"/>
  <sheetViews>
    <sheetView zoomScale="70" zoomScaleNormal="70" workbookViewId="0">
      <pane xSplit="2" ySplit="10" topLeftCell="IE11" activePane="bottomRight" state="frozen"/>
      <selection pane="topRight" activeCell="C1" sqref="C1"/>
      <selection pane="bottomLeft" activeCell="A11" sqref="A11"/>
      <selection pane="bottomRight" activeCell="IS2" sqref="IS2"/>
    </sheetView>
  </sheetViews>
  <sheetFormatPr defaultColWidth="9.109375" defaultRowHeight="13.2" x14ac:dyDescent="0.25"/>
  <cols>
    <col min="1" max="1" width="3.44140625" style="75" bestFit="1" customWidth="1"/>
    <col min="2" max="2" width="51.44140625" style="75" bestFit="1" customWidth="1"/>
    <col min="3" max="3" width="11.44140625" style="75" customWidth="1"/>
    <col min="4" max="6" width="9.109375" style="75"/>
    <col min="7" max="7" width="11.5546875" style="75" bestFit="1" customWidth="1"/>
    <col min="8" max="9" width="11.5546875" style="75" customWidth="1"/>
    <col min="10" max="10" width="10.5546875" style="75" bestFit="1" customWidth="1"/>
    <col min="11" max="11" width="7.88671875" style="75" customWidth="1"/>
    <col min="12" max="12" width="9.109375" style="75"/>
    <col min="13" max="14" width="10.5546875" style="75" customWidth="1"/>
    <col min="15" max="16" width="10.5546875" style="75" bestFit="1" customWidth="1"/>
    <col min="17" max="18" width="9.109375" style="75"/>
    <col min="19" max="19" width="12.109375" style="75" customWidth="1"/>
    <col min="20" max="21" width="10.5546875" style="75" bestFit="1" customWidth="1"/>
    <col min="22" max="24" width="9.109375" style="75"/>
    <col min="25" max="25" width="11.5546875" style="75" bestFit="1" customWidth="1"/>
    <col min="26" max="26" width="9.109375" style="75"/>
    <col min="27" max="27" width="10.5546875" style="75" bestFit="1" customWidth="1"/>
    <col min="28" max="30" width="9.109375" style="75"/>
    <col min="31" max="31" width="11.5546875" style="75" bestFit="1" customWidth="1"/>
    <col min="32" max="32" width="9.109375" style="75"/>
    <col min="33" max="33" width="10.5546875" style="75" bestFit="1" customWidth="1"/>
    <col min="34" max="36" width="9.109375" style="75"/>
    <col min="37" max="37" width="11.6640625" style="75" bestFit="1" customWidth="1"/>
    <col min="38" max="38" width="9.109375" style="75"/>
    <col min="39" max="39" width="10.5546875" style="75" bestFit="1" customWidth="1"/>
    <col min="40" max="42" width="9.109375" style="75"/>
    <col min="43" max="43" width="12.109375" style="75" bestFit="1" customWidth="1"/>
    <col min="44" max="44" width="9.109375" style="75"/>
    <col min="45" max="45" width="10.5546875" style="75" bestFit="1" customWidth="1"/>
    <col min="46" max="48" width="9.109375" style="75"/>
    <col min="49" max="49" width="12.109375" style="75" bestFit="1" customWidth="1"/>
    <col min="50" max="99" width="9.109375" style="75"/>
    <col min="100" max="100" width="11.109375" style="75" customWidth="1"/>
    <col min="101" max="104" width="9.109375" style="75"/>
    <col min="105" max="105" width="11.5546875" style="75" customWidth="1"/>
    <col min="106" max="109" width="9.109375" style="75"/>
    <col min="110" max="110" width="13.5546875" style="75" customWidth="1"/>
    <col min="111" max="114" width="9.109375" style="75"/>
    <col min="115" max="115" width="13.33203125" style="75" customWidth="1"/>
    <col min="116" max="119" width="9.109375" style="75"/>
    <col min="120" max="120" width="11.109375" style="75" bestFit="1" customWidth="1"/>
    <col min="121" max="124" width="9.109375" style="75"/>
    <col min="125" max="125" width="11.109375" style="75" bestFit="1" customWidth="1"/>
    <col min="126" max="129" width="9.109375" style="75"/>
    <col min="130" max="130" width="11.109375" style="75" bestFit="1" customWidth="1"/>
    <col min="131" max="134" width="9.109375" style="75"/>
    <col min="135" max="135" width="12.5546875" style="75" customWidth="1"/>
    <col min="136" max="139" width="9.109375" style="75"/>
    <col min="140" max="140" width="11.88671875" style="75" customWidth="1"/>
    <col min="141" max="144" width="9.109375" style="75"/>
    <col min="145" max="145" width="11.109375" style="75" customWidth="1"/>
    <col min="146" max="149" width="9.109375" style="75"/>
    <col min="150" max="150" width="12.88671875" style="75" customWidth="1"/>
    <col min="151" max="152" width="9.109375" style="75"/>
    <col min="153" max="153" width="11.109375" style="75" customWidth="1"/>
    <col min="154" max="154" width="9.109375" style="75"/>
    <col min="155" max="155" width="12.109375" style="75" bestFit="1" customWidth="1"/>
    <col min="156" max="156" width="10.109375" style="75" bestFit="1" customWidth="1"/>
    <col min="157" max="157" width="9.109375" style="75"/>
    <col min="158" max="158" width="10.33203125" style="75" bestFit="1" customWidth="1"/>
    <col min="159" max="159" width="9.109375" style="75"/>
    <col min="160" max="160" width="12.109375" style="75" bestFit="1" customWidth="1"/>
    <col min="161" max="161" width="11.44140625" style="75" bestFit="1" customWidth="1"/>
    <col min="162" max="162" width="12.88671875" style="75" bestFit="1" customWidth="1"/>
    <col min="163" max="163" width="11.5546875" style="75" bestFit="1" customWidth="1"/>
    <col min="164" max="164" width="9.109375" style="75"/>
    <col min="165" max="165" width="12.109375" style="75" bestFit="1" customWidth="1"/>
    <col min="166" max="166" width="15.33203125" style="75" bestFit="1" customWidth="1"/>
    <col min="167" max="167" width="12.88671875" style="75" bestFit="1" customWidth="1"/>
    <col min="168" max="168" width="11.5546875" style="75" bestFit="1" customWidth="1"/>
    <col min="169" max="169" width="9.109375" style="75"/>
    <col min="170" max="170" width="12.109375" style="75" bestFit="1" customWidth="1"/>
    <col min="171" max="171" width="11.44140625" style="75" bestFit="1" customWidth="1"/>
    <col min="172" max="172" width="12.88671875" style="75" bestFit="1" customWidth="1"/>
    <col min="173" max="173" width="11.5546875" style="75" bestFit="1" customWidth="1"/>
    <col min="174" max="174" width="9.109375" style="75"/>
    <col min="175" max="175" width="12.109375" style="75" bestFit="1" customWidth="1"/>
    <col min="176" max="177" width="9.109375" style="75"/>
    <col min="178" max="178" width="11.5546875" style="75" bestFit="1" customWidth="1"/>
    <col min="179" max="179" width="9.109375" style="75"/>
    <col min="180" max="180" width="12.109375" style="75" bestFit="1" customWidth="1"/>
    <col min="181" max="181" width="10.109375" style="75" bestFit="1" customWidth="1"/>
    <col min="182" max="182" width="12.88671875" style="75" bestFit="1" customWidth="1"/>
    <col min="183" max="183" width="11.5546875" style="75" bestFit="1" customWidth="1"/>
    <col min="184" max="184" width="9.109375" style="75"/>
    <col min="185" max="185" width="12.109375" style="75" bestFit="1" customWidth="1"/>
    <col min="186" max="186" width="11.44140625" style="75" bestFit="1" customWidth="1"/>
    <col min="187" max="187" width="12.88671875" style="75" bestFit="1" customWidth="1"/>
    <col min="188" max="188" width="11.5546875" style="75" bestFit="1" customWidth="1"/>
    <col min="189" max="189" width="9.109375" style="75"/>
    <col min="190" max="190" width="12.109375" style="75" bestFit="1" customWidth="1"/>
    <col min="191" max="192" width="9.109375" style="75"/>
    <col min="193" max="193" width="11.5546875" style="75" bestFit="1" customWidth="1"/>
    <col min="194" max="194" width="9.109375" style="75"/>
    <col min="195" max="195" width="12.33203125" style="75" bestFit="1" customWidth="1"/>
    <col min="196" max="196" width="12.109375" style="75" bestFit="1" customWidth="1"/>
    <col min="197" max="197" width="9.109375" style="75"/>
    <col min="198" max="198" width="10.33203125" style="75" customWidth="1"/>
    <col min="199" max="199" width="9.109375" style="75"/>
    <col min="200" max="200" width="12.109375" style="75" bestFit="1" customWidth="1"/>
    <col min="201" max="201" width="10.109375" style="75" bestFit="1" customWidth="1"/>
    <col min="202" max="202" width="9.109375" style="75"/>
    <col min="203" max="203" width="10.33203125" style="75" bestFit="1" customWidth="1"/>
    <col min="204" max="204" width="9.109375" style="75"/>
    <col min="205" max="205" width="12.109375" style="75" bestFit="1" customWidth="1"/>
    <col min="206" max="206" width="10.109375" style="75" bestFit="1" customWidth="1"/>
    <col min="207" max="207" width="9.109375" style="75"/>
    <col min="208" max="208" width="11.5546875" style="75" bestFit="1" customWidth="1"/>
    <col min="209" max="209" width="9.109375" style="75"/>
    <col min="210" max="210" width="12.109375" style="75" bestFit="1" customWidth="1"/>
    <col min="211" max="211" width="11.88671875" style="75" customWidth="1"/>
    <col min="212" max="212" width="9.109375" style="75"/>
    <col min="213" max="213" width="11.5546875" style="75" bestFit="1" customWidth="1"/>
    <col min="214" max="214" width="9.109375" style="75"/>
    <col min="215" max="215" width="12.44140625" style="75" customWidth="1"/>
    <col min="216" max="216" width="11" style="75" customWidth="1"/>
    <col min="217" max="217" width="9.44140625" style="75" customWidth="1"/>
    <col min="218" max="218" width="10.5546875" style="75" customWidth="1"/>
    <col min="219" max="219" width="9.109375" style="75"/>
    <col min="220" max="220" width="12.109375" style="75" bestFit="1" customWidth="1"/>
    <col min="221" max="221" width="11.44140625" style="75" customWidth="1"/>
    <col min="222" max="222" width="9.109375" style="75"/>
    <col min="223" max="223" width="11.5546875" style="75" bestFit="1" customWidth="1"/>
    <col min="224" max="224" width="9.109375" style="75"/>
    <col min="225" max="225" width="12.5546875" style="75" customWidth="1"/>
    <col min="226" max="226" width="11.44140625" style="75" customWidth="1"/>
    <col min="227" max="227" width="9.109375" style="75"/>
    <col min="228" max="228" width="11.44140625" style="75" customWidth="1"/>
    <col min="229" max="229" width="9.33203125" style="75" customWidth="1"/>
    <col min="230" max="230" width="15" style="75" customWidth="1"/>
    <col min="231" max="231" width="11" style="75" customWidth="1"/>
    <col min="232" max="232" width="9.6640625" style="75" customWidth="1"/>
    <col min="233" max="233" width="10.5546875" style="75" customWidth="1"/>
    <col min="234" max="234" width="9.109375" style="75"/>
    <col min="235" max="235" width="11.88671875" style="75" customWidth="1"/>
    <col min="236" max="236" width="12.109375" style="75" customWidth="1"/>
    <col min="237" max="237" width="9.44140625" style="75" customWidth="1"/>
    <col min="238" max="238" width="11.44140625" style="75" customWidth="1"/>
    <col min="239" max="239" width="9.109375" style="75"/>
    <col min="240" max="240" width="10.6640625" style="75" customWidth="1"/>
    <col min="241" max="241" width="11.109375" style="75" customWidth="1"/>
    <col min="242" max="242" width="10.44140625" style="75" customWidth="1"/>
    <col min="243" max="243" width="10.6640625" style="75" customWidth="1"/>
    <col min="244" max="244" width="9.109375" style="75"/>
    <col min="245" max="246" width="10.109375" style="75" bestFit="1" customWidth="1"/>
    <col min="247" max="249" width="9.109375" style="75"/>
    <col min="250" max="251" width="10.109375" style="75" bestFit="1" customWidth="1"/>
    <col min="252" max="252" width="12.88671875" style="75" bestFit="1" customWidth="1"/>
    <col min="253" max="253" width="11.5546875" style="75" bestFit="1" customWidth="1"/>
    <col min="254" max="16384" width="9.109375" style="75"/>
  </cols>
  <sheetData>
    <row r="1" spans="1:253" ht="12.75" customHeight="1" x14ac:dyDescent="0.3">
      <c r="A1" s="647" t="s">
        <v>76</v>
      </c>
      <c r="B1" s="647"/>
      <c r="C1" s="307"/>
    </row>
    <row r="2" spans="1:253" s="80" customFormat="1" ht="40.200000000000003" x14ac:dyDescent="0.3">
      <c r="A2" s="647"/>
      <c r="B2" s="647"/>
      <c r="C2" s="307"/>
      <c r="IS2" s="510" t="s">
        <v>266</v>
      </c>
    </row>
    <row r="3" spans="1:253" ht="12" customHeight="1" x14ac:dyDescent="0.3">
      <c r="A3" s="647"/>
      <c r="B3" s="647"/>
      <c r="C3" s="307"/>
      <c r="GP3" s="339"/>
    </row>
    <row r="4" spans="1:253" ht="11.25" customHeight="1" x14ac:dyDescent="0.25">
      <c r="B4" s="81"/>
      <c r="C4" s="81"/>
    </row>
    <row r="5" spans="1:253" ht="20.25" customHeight="1" x14ac:dyDescent="0.25">
      <c r="B5" s="81"/>
      <c r="C5" s="81"/>
      <c r="D5" s="681">
        <v>40602</v>
      </c>
      <c r="E5" s="681"/>
      <c r="F5" s="681"/>
      <c r="G5" s="681"/>
      <c r="H5" s="308"/>
      <c r="I5" s="309"/>
      <c r="J5" s="681">
        <v>40633</v>
      </c>
      <c r="K5" s="681"/>
      <c r="L5" s="681"/>
      <c r="M5" s="681"/>
      <c r="N5" s="308"/>
      <c r="P5" s="681">
        <v>40663</v>
      </c>
      <c r="Q5" s="681"/>
      <c r="R5" s="681"/>
      <c r="S5" s="681"/>
      <c r="T5" s="659">
        <v>40694</v>
      </c>
      <c r="U5" s="659"/>
      <c r="V5" s="659"/>
      <c r="W5" s="659"/>
      <c r="X5" s="659"/>
      <c r="Y5" s="659"/>
      <c r="Z5" s="659">
        <v>40724</v>
      </c>
      <c r="AA5" s="659"/>
      <c r="AB5" s="659"/>
      <c r="AC5" s="659"/>
      <c r="AD5" s="659"/>
      <c r="AE5" s="659"/>
      <c r="AF5" s="659">
        <v>40725</v>
      </c>
      <c r="AG5" s="659"/>
      <c r="AH5" s="659"/>
      <c r="AI5" s="659"/>
      <c r="AJ5" s="659"/>
      <c r="AK5" s="659"/>
      <c r="AL5" s="659">
        <v>40786</v>
      </c>
      <c r="AM5" s="659"/>
      <c r="AN5" s="659"/>
      <c r="AO5" s="659"/>
      <c r="AP5" s="659"/>
      <c r="AQ5" s="659"/>
      <c r="AR5" s="659">
        <v>40787</v>
      </c>
      <c r="AS5" s="659"/>
      <c r="AT5" s="659"/>
      <c r="AU5" s="659"/>
      <c r="AV5" s="659"/>
      <c r="AW5" s="659"/>
      <c r="AX5" s="659">
        <v>40818</v>
      </c>
      <c r="AY5" s="659"/>
      <c r="AZ5" s="659"/>
      <c r="BA5" s="659"/>
      <c r="BB5" s="659"/>
      <c r="BC5" s="659"/>
      <c r="BD5" s="659">
        <v>40850</v>
      </c>
      <c r="BE5" s="659"/>
      <c r="BF5" s="659"/>
      <c r="BG5" s="659"/>
      <c r="BH5" s="659"/>
      <c r="BI5" s="659"/>
      <c r="BJ5" s="659">
        <v>40880</v>
      </c>
      <c r="BK5" s="659"/>
      <c r="BL5" s="659"/>
      <c r="BM5" s="659"/>
      <c r="BN5" s="659"/>
      <c r="BO5" s="659"/>
      <c r="BP5" s="659">
        <v>40911</v>
      </c>
      <c r="BQ5" s="659"/>
      <c r="BR5" s="659"/>
      <c r="BS5" s="659"/>
      <c r="BT5" s="659"/>
      <c r="BU5" s="659"/>
      <c r="BV5" s="659">
        <v>40942</v>
      </c>
      <c r="BW5" s="659"/>
      <c r="BX5" s="659"/>
      <c r="BY5" s="659"/>
      <c r="BZ5" s="659"/>
      <c r="CA5" s="659">
        <v>40971</v>
      </c>
      <c r="CB5" s="659"/>
      <c r="CC5" s="659"/>
      <c r="CD5" s="659"/>
      <c r="CE5" s="659"/>
      <c r="CF5" s="659">
        <v>41002</v>
      </c>
      <c r="CG5" s="659"/>
      <c r="CH5" s="659"/>
      <c r="CI5" s="659"/>
      <c r="CJ5" s="659"/>
      <c r="CK5" s="659">
        <v>41032</v>
      </c>
      <c r="CL5" s="659"/>
      <c r="CM5" s="659"/>
      <c r="CN5" s="659"/>
      <c r="CO5" s="659"/>
      <c r="CP5" s="659">
        <v>41090</v>
      </c>
      <c r="CQ5" s="659"/>
      <c r="CR5" s="659"/>
      <c r="CS5" s="659"/>
      <c r="CT5" s="659"/>
      <c r="CU5" s="659">
        <v>41120</v>
      </c>
      <c r="CV5" s="659"/>
      <c r="CW5" s="659"/>
      <c r="CX5" s="659"/>
      <c r="CY5" s="659"/>
      <c r="CZ5" s="659">
        <v>41152</v>
      </c>
      <c r="DA5" s="659"/>
      <c r="DB5" s="659"/>
      <c r="DC5" s="659"/>
      <c r="DD5" s="659"/>
      <c r="DE5" s="659">
        <v>41154</v>
      </c>
      <c r="DF5" s="659"/>
      <c r="DG5" s="659"/>
      <c r="DH5" s="659"/>
      <c r="DI5" s="659"/>
      <c r="DJ5" s="659">
        <v>41185</v>
      </c>
      <c r="DK5" s="659"/>
      <c r="DL5" s="659"/>
      <c r="DM5" s="659"/>
      <c r="DN5" s="659"/>
      <c r="DO5" s="659">
        <v>41216</v>
      </c>
      <c r="DP5" s="659"/>
      <c r="DQ5" s="659"/>
      <c r="DR5" s="659"/>
      <c r="DS5" s="659"/>
      <c r="DT5" s="659">
        <v>41246</v>
      </c>
      <c r="DU5" s="659"/>
      <c r="DV5" s="659"/>
      <c r="DW5" s="659"/>
      <c r="DX5" s="659"/>
      <c r="DY5" s="659">
        <v>41275</v>
      </c>
      <c r="DZ5" s="659"/>
      <c r="EA5" s="659"/>
      <c r="EB5" s="659"/>
      <c r="EC5" s="659"/>
      <c r="ED5" s="659">
        <v>41310</v>
      </c>
      <c r="EE5" s="659"/>
      <c r="EF5" s="659"/>
      <c r="EG5" s="659"/>
      <c r="EH5" s="659"/>
      <c r="EI5" s="659">
        <v>41339</v>
      </c>
      <c r="EJ5" s="659"/>
      <c r="EK5" s="659"/>
      <c r="EL5" s="659"/>
      <c r="EM5" s="659"/>
      <c r="EN5" s="659">
        <v>41370</v>
      </c>
      <c r="EO5" s="659"/>
      <c r="EP5" s="659"/>
      <c r="EQ5" s="659"/>
      <c r="ER5" s="659"/>
      <c r="ES5" s="659">
        <v>41400</v>
      </c>
      <c r="ET5" s="659"/>
      <c r="EU5" s="659"/>
      <c r="EV5" s="659"/>
      <c r="EW5" s="659"/>
      <c r="EX5" s="659">
        <v>41431</v>
      </c>
      <c r="EY5" s="659"/>
      <c r="EZ5" s="659"/>
      <c r="FA5" s="659"/>
      <c r="FB5" s="659"/>
      <c r="FC5" s="659">
        <v>41461</v>
      </c>
      <c r="FD5" s="659"/>
      <c r="FE5" s="659"/>
      <c r="FF5" s="659"/>
      <c r="FG5" s="659"/>
      <c r="FH5" s="659">
        <v>41492</v>
      </c>
      <c r="FI5" s="659"/>
      <c r="FJ5" s="659"/>
      <c r="FK5" s="659"/>
      <c r="FL5" s="659"/>
      <c r="FM5" s="659">
        <v>41523</v>
      </c>
      <c r="FN5" s="659"/>
      <c r="FO5" s="659"/>
      <c r="FP5" s="659"/>
      <c r="FQ5" s="659"/>
      <c r="FR5" s="659">
        <v>41553</v>
      </c>
      <c r="FS5" s="659"/>
      <c r="FT5" s="659"/>
      <c r="FU5" s="659"/>
      <c r="FV5" s="659"/>
      <c r="FW5" s="659">
        <v>41584</v>
      </c>
      <c r="FX5" s="659"/>
      <c r="FY5" s="659"/>
      <c r="FZ5" s="659"/>
      <c r="GA5" s="659"/>
      <c r="GB5" s="659">
        <v>41614</v>
      </c>
      <c r="GC5" s="659"/>
      <c r="GD5" s="659"/>
      <c r="GE5" s="659"/>
      <c r="GF5" s="659"/>
      <c r="GG5" s="659">
        <v>41645</v>
      </c>
      <c r="GH5" s="659"/>
      <c r="GI5" s="659"/>
      <c r="GJ5" s="659"/>
      <c r="GK5" s="659"/>
      <c r="GL5" s="659">
        <v>41676</v>
      </c>
      <c r="GM5" s="659"/>
      <c r="GN5" s="659"/>
      <c r="GO5" s="659"/>
      <c r="GP5" s="659"/>
      <c r="GQ5" s="659">
        <v>41704</v>
      </c>
      <c r="GR5" s="659"/>
      <c r="GS5" s="659"/>
      <c r="GT5" s="659"/>
      <c r="GU5" s="659"/>
      <c r="GV5" s="659">
        <v>41735</v>
      </c>
      <c r="GW5" s="659"/>
      <c r="GX5" s="659"/>
      <c r="GY5" s="659"/>
      <c r="GZ5" s="659"/>
      <c r="HA5" s="659">
        <v>41765</v>
      </c>
      <c r="HB5" s="659"/>
      <c r="HC5" s="659"/>
      <c r="HD5" s="659"/>
      <c r="HE5" s="659"/>
      <c r="HF5" s="659">
        <v>41820</v>
      </c>
      <c r="HG5" s="659"/>
      <c r="HH5" s="659"/>
      <c r="HI5" s="659"/>
      <c r="HJ5" s="659"/>
      <c r="HK5" s="659">
        <v>41850</v>
      </c>
      <c r="HL5" s="659"/>
      <c r="HM5" s="659"/>
      <c r="HN5" s="659"/>
      <c r="HO5" s="659"/>
      <c r="HP5" s="659">
        <v>41881</v>
      </c>
      <c r="HQ5" s="659"/>
      <c r="HR5" s="659"/>
      <c r="HS5" s="659"/>
      <c r="HT5" s="659"/>
      <c r="HU5" s="659">
        <v>41912</v>
      </c>
      <c r="HV5" s="659"/>
      <c r="HW5" s="659"/>
      <c r="HX5" s="659"/>
      <c r="HY5" s="659"/>
      <c r="HZ5" s="659">
        <v>41942</v>
      </c>
      <c r="IA5" s="659"/>
      <c r="IB5" s="659"/>
      <c r="IC5" s="659"/>
      <c r="ID5" s="659"/>
      <c r="IE5" s="659">
        <v>41973</v>
      </c>
      <c r="IF5" s="659"/>
      <c r="IG5" s="659"/>
      <c r="IH5" s="659"/>
      <c r="II5" s="659"/>
      <c r="IJ5" s="659">
        <v>42004</v>
      </c>
      <c r="IK5" s="659"/>
      <c r="IL5" s="659"/>
      <c r="IM5" s="659"/>
      <c r="IN5" s="659"/>
      <c r="IO5" s="659">
        <v>42035</v>
      </c>
      <c r="IP5" s="659"/>
      <c r="IQ5" s="659"/>
      <c r="IR5" s="659"/>
      <c r="IS5" s="659"/>
    </row>
    <row r="6" spans="1:253" ht="27.75" customHeight="1" x14ac:dyDescent="0.25">
      <c r="B6" s="648"/>
      <c r="C6" s="675" t="s">
        <v>0</v>
      </c>
      <c r="D6" s="675"/>
      <c r="E6" s="635" t="s">
        <v>29</v>
      </c>
      <c r="F6" s="636"/>
      <c r="G6" s="636"/>
      <c r="H6" s="334"/>
      <c r="I6" s="675" t="s">
        <v>0</v>
      </c>
      <c r="J6" s="184"/>
      <c r="K6" s="635" t="s">
        <v>29</v>
      </c>
      <c r="L6" s="636"/>
      <c r="M6" s="636"/>
      <c r="N6" s="334"/>
      <c r="O6" s="675" t="s">
        <v>0</v>
      </c>
      <c r="P6" s="184"/>
      <c r="Q6" s="635" t="s">
        <v>29</v>
      </c>
      <c r="R6" s="636"/>
      <c r="S6" s="636"/>
      <c r="T6" s="178"/>
      <c r="U6" s="675" t="s">
        <v>0</v>
      </c>
      <c r="V6" s="184"/>
      <c r="W6" s="635" t="s">
        <v>29</v>
      </c>
      <c r="X6" s="636"/>
      <c r="Y6" s="637"/>
      <c r="Z6" s="178"/>
      <c r="AA6" s="672" t="s">
        <v>0</v>
      </c>
      <c r="AB6" s="184"/>
      <c r="AC6" s="635" t="s">
        <v>29</v>
      </c>
      <c r="AD6" s="636"/>
      <c r="AE6" s="637"/>
      <c r="AF6" s="178"/>
      <c r="AG6" s="672" t="s">
        <v>0</v>
      </c>
      <c r="AH6" s="184"/>
      <c r="AI6" s="635" t="s">
        <v>29</v>
      </c>
      <c r="AJ6" s="636"/>
      <c r="AK6" s="637"/>
      <c r="AL6" s="178"/>
      <c r="AM6" s="672" t="s">
        <v>0</v>
      </c>
      <c r="AN6" s="184"/>
      <c r="AO6" s="635" t="s">
        <v>29</v>
      </c>
      <c r="AP6" s="636"/>
      <c r="AQ6" s="637"/>
      <c r="AR6" s="178"/>
      <c r="AS6" s="672" t="s">
        <v>0</v>
      </c>
      <c r="AT6" s="184"/>
      <c r="AU6" s="635" t="s">
        <v>29</v>
      </c>
      <c r="AV6" s="636"/>
      <c r="AW6" s="637"/>
      <c r="AY6" s="683" t="s">
        <v>0</v>
      </c>
      <c r="AZ6" s="184"/>
      <c r="BA6" s="635" t="s">
        <v>29</v>
      </c>
      <c r="BB6" s="636"/>
      <c r="BC6" s="637"/>
      <c r="BE6" s="206" t="s">
        <v>256</v>
      </c>
      <c r="BF6" s="213"/>
      <c r="BG6" s="635" t="s">
        <v>29</v>
      </c>
      <c r="BH6" s="636"/>
      <c r="BI6" s="637"/>
      <c r="BK6" s="206" t="s">
        <v>256</v>
      </c>
      <c r="BL6" s="213"/>
      <c r="BM6" s="635" t="s">
        <v>29</v>
      </c>
      <c r="BN6" s="636"/>
      <c r="BO6" s="637"/>
      <c r="BQ6" s="206" t="s">
        <v>256</v>
      </c>
      <c r="BR6" s="213"/>
      <c r="BS6" s="635" t="s">
        <v>29</v>
      </c>
      <c r="BT6" s="636"/>
      <c r="BU6" s="637"/>
      <c r="BW6" s="206" t="s">
        <v>256</v>
      </c>
      <c r="BX6" s="635" t="s">
        <v>29</v>
      </c>
      <c r="BY6" s="636"/>
      <c r="BZ6" s="637"/>
      <c r="CB6" s="206" t="s">
        <v>256</v>
      </c>
      <c r="CC6" s="635" t="s">
        <v>29</v>
      </c>
      <c r="CD6" s="636"/>
      <c r="CE6" s="637"/>
      <c r="CG6" s="206" t="s">
        <v>256</v>
      </c>
      <c r="CH6" s="635" t="s">
        <v>29</v>
      </c>
      <c r="CI6" s="636"/>
      <c r="CJ6" s="637"/>
      <c r="CL6" s="206" t="s">
        <v>256</v>
      </c>
      <c r="CM6" s="635" t="s">
        <v>29</v>
      </c>
      <c r="CN6" s="636"/>
      <c r="CO6" s="637"/>
      <c r="CQ6" s="206" t="s">
        <v>256</v>
      </c>
      <c r="CR6" s="635" t="s">
        <v>29</v>
      </c>
      <c r="CS6" s="636"/>
      <c r="CT6" s="637"/>
      <c r="CV6" s="206" t="s">
        <v>256</v>
      </c>
      <c r="CW6" s="635" t="s">
        <v>29</v>
      </c>
      <c r="CX6" s="636"/>
      <c r="CY6" s="637"/>
      <c r="DA6" s="206" t="s">
        <v>256</v>
      </c>
      <c r="DB6" s="635" t="s">
        <v>29</v>
      </c>
      <c r="DC6" s="636"/>
      <c r="DD6" s="637"/>
      <c r="DF6" s="206" t="s">
        <v>256</v>
      </c>
      <c r="DG6" s="635" t="s">
        <v>29</v>
      </c>
      <c r="DH6" s="636"/>
      <c r="DI6" s="637"/>
      <c r="DK6" s="206" t="s">
        <v>256</v>
      </c>
      <c r="DL6" s="635" t="s">
        <v>29</v>
      </c>
      <c r="DM6" s="636"/>
      <c r="DN6" s="637"/>
      <c r="DP6" s="206" t="s">
        <v>256</v>
      </c>
      <c r="DQ6" s="635" t="s">
        <v>29</v>
      </c>
      <c r="DR6" s="636"/>
      <c r="DS6" s="637"/>
      <c r="DU6" s="206" t="s">
        <v>256</v>
      </c>
      <c r="DV6" s="635" t="s">
        <v>29</v>
      </c>
      <c r="DW6" s="636"/>
      <c r="DX6" s="637"/>
      <c r="DZ6" s="206" t="s">
        <v>256</v>
      </c>
      <c r="EA6" s="635" t="s">
        <v>29</v>
      </c>
      <c r="EB6" s="636"/>
      <c r="EC6" s="637"/>
      <c r="EE6" s="206" t="s">
        <v>256</v>
      </c>
      <c r="EF6" s="635" t="s">
        <v>29</v>
      </c>
      <c r="EG6" s="636"/>
      <c r="EH6" s="637"/>
      <c r="EJ6" s="206" t="s">
        <v>256</v>
      </c>
      <c r="EK6" s="635" t="s">
        <v>29</v>
      </c>
      <c r="EL6" s="636"/>
      <c r="EM6" s="637"/>
      <c r="EO6" s="206" t="s">
        <v>256</v>
      </c>
      <c r="EP6" s="635" t="s">
        <v>29</v>
      </c>
      <c r="EQ6" s="636"/>
      <c r="ER6" s="637"/>
      <c r="ET6" s="206" t="s">
        <v>256</v>
      </c>
      <c r="EU6" s="635" t="s">
        <v>29</v>
      </c>
      <c r="EV6" s="636"/>
      <c r="EW6" s="637"/>
      <c r="EY6" s="206" t="s">
        <v>256</v>
      </c>
      <c r="EZ6" s="635" t="s">
        <v>29</v>
      </c>
      <c r="FA6" s="636"/>
      <c r="FB6" s="637"/>
      <c r="FD6" s="206" t="s">
        <v>256</v>
      </c>
      <c r="FE6" s="635" t="s">
        <v>29</v>
      </c>
      <c r="FF6" s="636"/>
      <c r="FG6" s="637"/>
      <c r="FI6" s="206" t="s">
        <v>256</v>
      </c>
      <c r="FJ6" s="635" t="s">
        <v>29</v>
      </c>
      <c r="FK6" s="636"/>
      <c r="FL6" s="637"/>
      <c r="FN6" s="206" t="s">
        <v>256</v>
      </c>
      <c r="FO6" s="635" t="s">
        <v>29</v>
      </c>
      <c r="FP6" s="636"/>
      <c r="FQ6" s="637"/>
      <c r="FS6" s="206" t="s">
        <v>256</v>
      </c>
      <c r="FT6" s="635" t="s">
        <v>29</v>
      </c>
      <c r="FU6" s="636"/>
      <c r="FV6" s="637"/>
      <c r="FX6" s="206" t="s">
        <v>256</v>
      </c>
      <c r="FY6" s="635" t="s">
        <v>29</v>
      </c>
      <c r="FZ6" s="636"/>
      <c r="GA6" s="637"/>
      <c r="GC6" s="206" t="s">
        <v>256</v>
      </c>
      <c r="GD6" s="635" t="s">
        <v>29</v>
      </c>
      <c r="GE6" s="636"/>
      <c r="GF6" s="637"/>
      <c r="GH6" s="206" t="s">
        <v>256</v>
      </c>
      <c r="GI6" s="635" t="s">
        <v>29</v>
      </c>
      <c r="GJ6" s="636"/>
      <c r="GK6" s="637"/>
      <c r="GM6" s="206" t="s">
        <v>256</v>
      </c>
      <c r="GN6" s="635" t="s">
        <v>29</v>
      </c>
      <c r="GO6" s="636"/>
      <c r="GP6" s="637"/>
      <c r="GR6" s="206" t="s">
        <v>256</v>
      </c>
      <c r="GS6" s="635" t="s">
        <v>29</v>
      </c>
      <c r="GT6" s="636"/>
      <c r="GU6" s="637"/>
      <c r="GW6" s="206" t="s">
        <v>256</v>
      </c>
      <c r="GX6" s="635" t="s">
        <v>29</v>
      </c>
      <c r="GY6" s="636"/>
      <c r="GZ6" s="637"/>
      <c r="HB6" s="206" t="s">
        <v>256</v>
      </c>
      <c r="HC6" s="635" t="s">
        <v>29</v>
      </c>
      <c r="HD6" s="636"/>
      <c r="HE6" s="637"/>
      <c r="HG6" s="206" t="s">
        <v>256</v>
      </c>
      <c r="HH6" s="635" t="s">
        <v>29</v>
      </c>
      <c r="HI6" s="636"/>
      <c r="HJ6" s="637"/>
      <c r="HL6" s="206" t="s">
        <v>256</v>
      </c>
      <c r="HM6" s="635" t="s">
        <v>29</v>
      </c>
      <c r="HN6" s="636"/>
      <c r="HO6" s="637"/>
      <c r="HQ6" s="312" t="s">
        <v>256</v>
      </c>
      <c r="HR6" s="660" t="s">
        <v>29</v>
      </c>
      <c r="HS6" s="660"/>
      <c r="HT6" s="661"/>
      <c r="HV6" s="312" t="s">
        <v>256</v>
      </c>
      <c r="HW6" s="660" t="s">
        <v>29</v>
      </c>
      <c r="HX6" s="660"/>
      <c r="HY6" s="661"/>
      <c r="IA6" s="312" t="s">
        <v>256</v>
      </c>
      <c r="IB6" s="660" t="s">
        <v>29</v>
      </c>
      <c r="IC6" s="660"/>
      <c r="ID6" s="661"/>
      <c r="IF6" s="312" t="s">
        <v>256</v>
      </c>
      <c r="IG6" s="660" t="s">
        <v>29</v>
      </c>
      <c r="IH6" s="660"/>
      <c r="II6" s="661"/>
      <c r="IK6" s="312" t="s">
        <v>256</v>
      </c>
      <c r="IL6" s="660" t="s">
        <v>29</v>
      </c>
      <c r="IM6" s="660"/>
      <c r="IN6" s="661"/>
      <c r="IP6" s="312" t="s">
        <v>256</v>
      </c>
      <c r="IQ6" s="660" t="s">
        <v>29</v>
      </c>
      <c r="IR6" s="660"/>
      <c r="IS6" s="661"/>
    </row>
    <row r="7" spans="1:253" ht="13.5" customHeight="1" x14ac:dyDescent="0.25">
      <c r="B7" s="649"/>
      <c r="C7" s="676"/>
      <c r="D7" s="676"/>
      <c r="E7" s="638" t="s">
        <v>30</v>
      </c>
      <c r="F7" s="639"/>
      <c r="G7" s="639"/>
      <c r="H7" s="335"/>
      <c r="I7" s="676"/>
      <c r="J7" s="185"/>
      <c r="K7" s="638" t="s">
        <v>30</v>
      </c>
      <c r="L7" s="639"/>
      <c r="M7" s="639"/>
      <c r="N7" s="335"/>
      <c r="O7" s="676"/>
      <c r="P7" s="185"/>
      <c r="Q7" s="638" t="s">
        <v>30</v>
      </c>
      <c r="R7" s="639"/>
      <c r="S7" s="639"/>
      <c r="T7" s="179"/>
      <c r="U7" s="676"/>
      <c r="V7" s="185"/>
      <c r="W7" s="638" t="s">
        <v>30</v>
      </c>
      <c r="X7" s="639"/>
      <c r="Y7" s="640"/>
      <c r="Z7" s="179"/>
      <c r="AA7" s="673"/>
      <c r="AB7" s="185"/>
      <c r="AC7" s="638" t="s">
        <v>30</v>
      </c>
      <c r="AD7" s="639"/>
      <c r="AE7" s="640"/>
      <c r="AF7" s="179"/>
      <c r="AG7" s="673"/>
      <c r="AH7" s="185"/>
      <c r="AI7" s="638" t="s">
        <v>30</v>
      </c>
      <c r="AJ7" s="639"/>
      <c r="AK7" s="640"/>
      <c r="AL7" s="179"/>
      <c r="AM7" s="673"/>
      <c r="AN7" s="185"/>
      <c r="AO7" s="638" t="s">
        <v>30</v>
      </c>
      <c r="AP7" s="639"/>
      <c r="AQ7" s="640"/>
      <c r="AR7" s="179"/>
      <c r="AS7" s="673"/>
      <c r="AT7" s="185"/>
      <c r="AU7" s="638" t="s">
        <v>30</v>
      </c>
      <c r="AV7" s="639"/>
      <c r="AW7" s="640"/>
      <c r="AY7" s="684"/>
      <c r="AZ7" s="185"/>
      <c r="BA7" s="638" t="s">
        <v>30</v>
      </c>
      <c r="BB7" s="639"/>
      <c r="BC7" s="640"/>
      <c r="BE7" s="665" t="s">
        <v>256</v>
      </c>
      <c r="BF7" s="214"/>
      <c r="BG7" s="638" t="s">
        <v>30</v>
      </c>
      <c r="BH7" s="639"/>
      <c r="BI7" s="640"/>
      <c r="BK7" s="665" t="s">
        <v>256</v>
      </c>
      <c r="BL7" s="214"/>
      <c r="BM7" s="638" t="s">
        <v>30</v>
      </c>
      <c r="BN7" s="639"/>
      <c r="BO7" s="640"/>
      <c r="BQ7" s="665" t="s">
        <v>256</v>
      </c>
      <c r="BR7" s="214"/>
      <c r="BS7" s="638" t="s">
        <v>30</v>
      </c>
      <c r="BT7" s="639"/>
      <c r="BU7" s="640"/>
      <c r="BW7" s="665" t="s">
        <v>256</v>
      </c>
      <c r="BX7" s="638" t="s">
        <v>30</v>
      </c>
      <c r="BY7" s="639"/>
      <c r="BZ7" s="640"/>
      <c r="CB7" s="665" t="s">
        <v>256</v>
      </c>
      <c r="CC7" s="638" t="s">
        <v>30</v>
      </c>
      <c r="CD7" s="639"/>
      <c r="CE7" s="640"/>
      <c r="CG7" s="665" t="s">
        <v>256</v>
      </c>
      <c r="CH7" s="638" t="s">
        <v>30</v>
      </c>
      <c r="CI7" s="639"/>
      <c r="CJ7" s="640"/>
      <c r="CL7" s="665" t="s">
        <v>256</v>
      </c>
      <c r="CM7" s="638" t="s">
        <v>30</v>
      </c>
      <c r="CN7" s="639"/>
      <c r="CO7" s="640"/>
      <c r="CQ7" s="665" t="s">
        <v>256</v>
      </c>
      <c r="CR7" s="638" t="s">
        <v>30</v>
      </c>
      <c r="CS7" s="639"/>
      <c r="CT7" s="640"/>
      <c r="CV7" s="665" t="s">
        <v>256</v>
      </c>
      <c r="CW7" s="638" t="s">
        <v>30</v>
      </c>
      <c r="CX7" s="639"/>
      <c r="CY7" s="640"/>
      <c r="DA7" s="665" t="s">
        <v>256</v>
      </c>
      <c r="DB7" s="638" t="s">
        <v>30</v>
      </c>
      <c r="DC7" s="639"/>
      <c r="DD7" s="640"/>
      <c r="DF7" s="665" t="s">
        <v>256</v>
      </c>
      <c r="DG7" s="638" t="s">
        <v>30</v>
      </c>
      <c r="DH7" s="639"/>
      <c r="DI7" s="640"/>
      <c r="DK7" s="665" t="s">
        <v>256</v>
      </c>
      <c r="DL7" s="638" t="s">
        <v>30</v>
      </c>
      <c r="DM7" s="639"/>
      <c r="DN7" s="640"/>
      <c r="DP7" s="665" t="s">
        <v>256</v>
      </c>
      <c r="DQ7" s="638" t="s">
        <v>30</v>
      </c>
      <c r="DR7" s="639"/>
      <c r="DS7" s="640"/>
      <c r="DU7" s="665" t="s">
        <v>256</v>
      </c>
      <c r="DV7" s="638" t="s">
        <v>30</v>
      </c>
      <c r="DW7" s="639"/>
      <c r="DX7" s="640"/>
      <c r="DZ7" s="665" t="s">
        <v>256</v>
      </c>
      <c r="EA7" s="638" t="s">
        <v>30</v>
      </c>
      <c r="EB7" s="639"/>
      <c r="EC7" s="640"/>
      <c r="EE7" s="665" t="s">
        <v>256</v>
      </c>
      <c r="EF7" s="638" t="s">
        <v>30</v>
      </c>
      <c r="EG7" s="639"/>
      <c r="EH7" s="640"/>
      <c r="EJ7" s="665" t="s">
        <v>256</v>
      </c>
      <c r="EK7" s="638" t="s">
        <v>30</v>
      </c>
      <c r="EL7" s="639"/>
      <c r="EM7" s="640"/>
      <c r="EO7" s="665" t="s">
        <v>256</v>
      </c>
      <c r="EP7" s="638" t="s">
        <v>30</v>
      </c>
      <c r="EQ7" s="639"/>
      <c r="ER7" s="640"/>
      <c r="ET7" s="665" t="s">
        <v>256</v>
      </c>
      <c r="EU7" s="638" t="s">
        <v>30</v>
      </c>
      <c r="EV7" s="639"/>
      <c r="EW7" s="640"/>
      <c r="EY7" s="665" t="s">
        <v>256</v>
      </c>
      <c r="EZ7" s="638" t="s">
        <v>30</v>
      </c>
      <c r="FA7" s="639"/>
      <c r="FB7" s="640"/>
      <c r="FD7" s="665" t="s">
        <v>256</v>
      </c>
      <c r="FE7" s="638" t="s">
        <v>30</v>
      </c>
      <c r="FF7" s="639"/>
      <c r="FG7" s="640"/>
      <c r="FI7" s="665" t="s">
        <v>256</v>
      </c>
      <c r="FJ7" s="638" t="s">
        <v>30</v>
      </c>
      <c r="FK7" s="639"/>
      <c r="FL7" s="640"/>
      <c r="FN7" s="665" t="s">
        <v>256</v>
      </c>
      <c r="FO7" s="638" t="s">
        <v>30</v>
      </c>
      <c r="FP7" s="639"/>
      <c r="FQ7" s="640"/>
      <c r="FS7" s="665" t="s">
        <v>256</v>
      </c>
      <c r="FT7" s="638" t="s">
        <v>30</v>
      </c>
      <c r="FU7" s="639"/>
      <c r="FV7" s="640"/>
      <c r="FX7" s="665" t="s">
        <v>256</v>
      </c>
      <c r="FY7" s="638" t="s">
        <v>30</v>
      </c>
      <c r="FZ7" s="639"/>
      <c r="GA7" s="640"/>
      <c r="GC7" s="665" t="s">
        <v>256</v>
      </c>
      <c r="GD7" s="638" t="s">
        <v>30</v>
      </c>
      <c r="GE7" s="639"/>
      <c r="GF7" s="640"/>
      <c r="GH7" s="665" t="s">
        <v>256</v>
      </c>
      <c r="GI7" s="638" t="s">
        <v>30</v>
      </c>
      <c r="GJ7" s="639"/>
      <c r="GK7" s="640"/>
      <c r="GM7" s="665" t="s">
        <v>256</v>
      </c>
      <c r="GN7" s="638" t="s">
        <v>30</v>
      </c>
      <c r="GO7" s="639"/>
      <c r="GP7" s="640"/>
      <c r="GR7" s="665" t="s">
        <v>256</v>
      </c>
      <c r="GS7" s="638" t="s">
        <v>30</v>
      </c>
      <c r="GT7" s="639"/>
      <c r="GU7" s="640"/>
      <c r="GW7" s="665" t="s">
        <v>256</v>
      </c>
      <c r="GX7" s="638" t="s">
        <v>30</v>
      </c>
      <c r="GY7" s="639"/>
      <c r="GZ7" s="640"/>
      <c r="HB7" s="665" t="s">
        <v>256</v>
      </c>
      <c r="HC7" s="638" t="s">
        <v>30</v>
      </c>
      <c r="HD7" s="639"/>
      <c r="HE7" s="640"/>
      <c r="HG7" s="665" t="s">
        <v>256</v>
      </c>
      <c r="HH7" s="638" t="s">
        <v>30</v>
      </c>
      <c r="HI7" s="639"/>
      <c r="HJ7" s="640"/>
      <c r="HL7" s="665" t="s">
        <v>256</v>
      </c>
      <c r="HM7" s="638" t="s">
        <v>30</v>
      </c>
      <c r="HN7" s="639"/>
      <c r="HO7" s="640"/>
      <c r="HQ7" s="662" t="s">
        <v>256</v>
      </c>
      <c r="HR7" s="639" t="s">
        <v>30</v>
      </c>
      <c r="HS7" s="639"/>
      <c r="HT7" s="663"/>
      <c r="HV7" s="662" t="s">
        <v>256</v>
      </c>
      <c r="HW7" s="639" t="s">
        <v>30</v>
      </c>
      <c r="HX7" s="639"/>
      <c r="HY7" s="663"/>
      <c r="IA7" s="662" t="s">
        <v>256</v>
      </c>
      <c r="IB7" s="639" t="s">
        <v>30</v>
      </c>
      <c r="IC7" s="639"/>
      <c r="ID7" s="663"/>
      <c r="IF7" s="662" t="s">
        <v>256</v>
      </c>
      <c r="IG7" s="639" t="s">
        <v>30</v>
      </c>
      <c r="IH7" s="639"/>
      <c r="II7" s="663"/>
      <c r="IK7" s="662" t="s">
        <v>256</v>
      </c>
      <c r="IL7" s="639" t="s">
        <v>30</v>
      </c>
      <c r="IM7" s="639"/>
      <c r="IN7" s="663"/>
      <c r="IP7" s="662" t="s">
        <v>256</v>
      </c>
      <c r="IQ7" s="639" t="s">
        <v>30</v>
      </c>
      <c r="IR7" s="639"/>
      <c r="IS7" s="663"/>
    </row>
    <row r="8" spans="1:253" ht="25.5" customHeight="1" x14ac:dyDescent="0.25">
      <c r="B8" s="649"/>
      <c r="C8" s="676"/>
      <c r="D8" s="676"/>
      <c r="E8" s="35" t="s">
        <v>2</v>
      </c>
      <c r="F8" s="35" t="s">
        <v>4</v>
      </c>
      <c r="G8" s="59" t="s">
        <v>7</v>
      </c>
      <c r="H8" s="335"/>
      <c r="I8" s="676"/>
      <c r="J8" s="186"/>
      <c r="K8" s="35" t="s">
        <v>2</v>
      </c>
      <c r="L8" s="35" t="s">
        <v>4</v>
      </c>
      <c r="M8" s="59" t="s">
        <v>7</v>
      </c>
      <c r="N8" s="335"/>
      <c r="O8" s="676"/>
      <c r="P8" s="186"/>
      <c r="Q8" s="35" t="s">
        <v>2</v>
      </c>
      <c r="R8" s="35" t="s">
        <v>4</v>
      </c>
      <c r="S8" s="59" t="s">
        <v>7</v>
      </c>
      <c r="T8" s="179"/>
      <c r="U8" s="676"/>
      <c r="V8" s="186"/>
      <c r="W8" s="35" t="s">
        <v>2</v>
      </c>
      <c r="X8" s="35" t="s">
        <v>4</v>
      </c>
      <c r="Y8" s="35" t="s">
        <v>7</v>
      </c>
      <c r="Z8" s="179"/>
      <c r="AA8" s="673"/>
      <c r="AB8" s="186"/>
      <c r="AC8" s="35" t="s">
        <v>2</v>
      </c>
      <c r="AD8" s="35" t="s">
        <v>4</v>
      </c>
      <c r="AE8" s="35" t="s">
        <v>7</v>
      </c>
      <c r="AF8" s="179"/>
      <c r="AG8" s="673"/>
      <c r="AH8" s="186"/>
      <c r="AI8" s="35" t="s">
        <v>2</v>
      </c>
      <c r="AJ8" s="35" t="s">
        <v>4</v>
      </c>
      <c r="AK8" s="35" t="s">
        <v>7</v>
      </c>
      <c r="AL8" s="179"/>
      <c r="AM8" s="673"/>
      <c r="AN8" s="186"/>
      <c r="AO8" s="35" t="s">
        <v>2</v>
      </c>
      <c r="AP8" s="35" t="s">
        <v>4</v>
      </c>
      <c r="AQ8" s="35" t="s">
        <v>7</v>
      </c>
      <c r="AR8" s="179"/>
      <c r="AS8" s="673"/>
      <c r="AT8" s="186"/>
      <c r="AU8" s="35" t="s">
        <v>2</v>
      </c>
      <c r="AV8" s="35" t="s">
        <v>4</v>
      </c>
      <c r="AW8" s="35" t="s">
        <v>7</v>
      </c>
      <c r="AY8" s="684"/>
      <c r="AZ8" s="186"/>
      <c r="BA8" s="35" t="s">
        <v>2</v>
      </c>
      <c r="BB8" s="35" t="s">
        <v>4</v>
      </c>
      <c r="BC8" s="35" t="s">
        <v>7</v>
      </c>
      <c r="BE8" s="666"/>
      <c r="BF8" s="214"/>
      <c r="BG8" s="35" t="s">
        <v>2</v>
      </c>
      <c r="BH8" s="35" t="s">
        <v>4</v>
      </c>
      <c r="BI8" s="35" t="s">
        <v>7</v>
      </c>
      <c r="BK8" s="666"/>
      <c r="BL8" s="214"/>
      <c r="BM8" s="35" t="s">
        <v>2</v>
      </c>
      <c r="BN8" s="35" t="s">
        <v>4</v>
      </c>
      <c r="BO8" s="35" t="s">
        <v>7</v>
      </c>
      <c r="BQ8" s="666"/>
      <c r="BR8" s="214"/>
      <c r="BS8" s="35" t="s">
        <v>2</v>
      </c>
      <c r="BT8" s="35" t="s">
        <v>4</v>
      </c>
      <c r="BU8" s="35" t="s">
        <v>7</v>
      </c>
      <c r="BW8" s="666"/>
      <c r="BX8" s="35" t="s">
        <v>2</v>
      </c>
      <c r="BY8" s="35" t="s">
        <v>4</v>
      </c>
      <c r="BZ8" s="35" t="s">
        <v>7</v>
      </c>
      <c r="CB8" s="666"/>
      <c r="CC8" s="35" t="s">
        <v>2</v>
      </c>
      <c r="CD8" s="35" t="s">
        <v>4</v>
      </c>
      <c r="CE8" s="35" t="s">
        <v>7</v>
      </c>
      <c r="CG8" s="666"/>
      <c r="CH8" s="35" t="s">
        <v>2</v>
      </c>
      <c r="CI8" s="35" t="s">
        <v>4</v>
      </c>
      <c r="CJ8" s="35" t="s">
        <v>7</v>
      </c>
      <c r="CL8" s="666"/>
      <c r="CM8" s="35" t="s">
        <v>2</v>
      </c>
      <c r="CN8" s="35" t="s">
        <v>4</v>
      </c>
      <c r="CO8" s="35" t="s">
        <v>7</v>
      </c>
      <c r="CQ8" s="666"/>
      <c r="CR8" s="35" t="s">
        <v>2</v>
      </c>
      <c r="CS8" s="35" t="s">
        <v>4</v>
      </c>
      <c r="CT8" s="35" t="s">
        <v>7</v>
      </c>
      <c r="CV8" s="666"/>
      <c r="CW8" s="35" t="s">
        <v>2</v>
      </c>
      <c r="CX8" s="35" t="s">
        <v>4</v>
      </c>
      <c r="CY8" s="35" t="s">
        <v>7</v>
      </c>
      <c r="DA8" s="666"/>
      <c r="DB8" s="35" t="s">
        <v>2</v>
      </c>
      <c r="DC8" s="35" t="s">
        <v>4</v>
      </c>
      <c r="DD8" s="35" t="s">
        <v>7</v>
      </c>
      <c r="DF8" s="666"/>
      <c r="DG8" s="35" t="s">
        <v>2</v>
      </c>
      <c r="DH8" s="35" t="s">
        <v>4</v>
      </c>
      <c r="DI8" s="35" t="s">
        <v>7</v>
      </c>
      <c r="DK8" s="666"/>
      <c r="DL8" s="35" t="s">
        <v>2</v>
      </c>
      <c r="DM8" s="35" t="s">
        <v>4</v>
      </c>
      <c r="DN8" s="35" t="s">
        <v>7</v>
      </c>
      <c r="DP8" s="666"/>
      <c r="DQ8" s="35" t="s">
        <v>2</v>
      </c>
      <c r="DR8" s="35" t="s">
        <v>4</v>
      </c>
      <c r="DS8" s="35" t="s">
        <v>7</v>
      </c>
      <c r="DU8" s="666"/>
      <c r="DV8" s="35" t="s">
        <v>2</v>
      </c>
      <c r="DW8" s="35" t="s">
        <v>4</v>
      </c>
      <c r="DX8" s="35" t="s">
        <v>7</v>
      </c>
      <c r="DZ8" s="666"/>
      <c r="EA8" s="35" t="s">
        <v>2</v>
      </c>
      <c r="EB8" s="35" t="s">
        <v>4</v>
      </c>
      <c r="EC8" s="35" t="s">
        <v>7</v>
      </c>
      <c r="EE8" s="666"/>
      <c r="EF8" s="35" t="s">
        <v>2</v>
      </c>
      <c r="EG8" s="35" t="s">
        <v>4</v>
      </c>
      <c r="EH8" s="35" t="s">
        <v>7</v>
      </c>
      <c r="EJ8" s="666"/>
      <c r="EK8" s="35" t="s">
        <v>2</v>
      </c>
      <c r="EL8" s="35" t="s">
        <v>4</v>
      </c>
      <c r="EM8" s="35" t="s">
        <v>7</v>
      </c>
      <c r="EO8" s="666"/>
      <c r="EP8" s="35" t="s">
        <v>2</v>
      </c>
      <c r="EQ8" s="35" t="s">
        <v>4</v>
      </c>
      <c r="ER8" s="35" t="s">
        <v>7</v>
      </c>
      <c r="ET8" s="666"/>
      <c r="EU8" s="35" t="s">
        <v>2</v>
      </c>
      <c r="EV8" s="35" t="s">
        <v>4</v>
      </c>
      <c r="EW8" s="35" t="s">
        <v>7</v>
      </c>
      <c r="EY8" s="666"/>
      <c r="EZ8" s="35" t="s">
        <v>2</v>
      </c>
      <c r="FA8" s="35" t="s">
        <v>4</v>
      </c>
      <c r="FB8" s="35" t="s">
        <v>7</v>
      </c>
      <c r="FD8" s="666"/>
      <c r="FE8" s="35" t="s">
        <v>2</v>
      </c>
      <c r="FF8" s="35" t="s">
        <v>4</v>
      </c>
      <c r="FG8" s="35" t="s">
        <v>7</v>
      </c>
      <c r="FI8" s="666"/>
      <c r="FJ8" s="35" t="s">
        <v>2</v>
      </c>
      <c r="FK8" s="35" t="s">
        <v>4</v>
      </c>
      <c r="FL8" s="35" t="s">
        <v>7</v>
      </c>
      <c r="FN8" s="666"/>
      <c r="FO8" s="35" t="s">
        <v>2</v>
      </c>
      <c r="FP8" s="35" t="s">
        <v>4</v>
      </c>
      <c r="FQ8" s="35" t="s">
        <v>7</v>
      </c>
      <c r="FS8" s="666"/>
      <c r="FT8" s="35" t="s">
        <v>2</v>
      </c>
      <c r="FU8" s="35" t="s">
        <v>4</v>
      </c>
      <c r="FV8" s="35" t="s">
        <v>7</v>
      </c>
      <c r="FX8" s="666"/>
      <c r="FY8" s="35" t="s">
        <v>2</v>
      </c>
      <c r="FZ8" s="35" t="s">
        <v>4</v>
      </c>
      <c r="GA8" s="35" t="s">
        <v>7</v>
      </c>
      <c r="GC8" s="666"/>
      <c r="GD8" s="35" t="s">
        <v>2</v>
      </c>
      <c r="GE8" s="35" t="s">
        <v>4</v>
      </c>
      <c r="GF8" s="35" t="s">
        <v>7</v>
      </c>
      <c r="GH8" s="666"/>
      <c r="GI8" s="35" t="s">
        <v>2</v>
      </c>
      <c r="GJ8" s="35" t="s">
        <v>4</v>
      </c>
      <c r="GK8" s="35" t="s">
        <v>7</v>
      </c>
      <c r="GM8" s="666"/>
      <c r="GN8" s="35" t="s">
        <v>2</v>
      </c>
      <c r="GO8" s="35" t="s">
        <v>4</v>
      </c>
      <c r="GP8" s="35" t="s">
        <v>7</v>
      </c>
      <c r="GR8" s="666"/>
      <c r="GS8" s="35" t="s">
        <v>2</v>
      </c>
      <c r="GT8" s="35" t="s">
        <v>4</v>
      </c>
      <c r="GU8" s="35" t="s">
        <v>7</v>
      </c>
      <c r="GW8" s="666"/>
      <c r="GX8" s="35" t="s">
        <v>2</v>
      </c>
      <c r="GY8" s="35" t="s">
        <v>4</v>
      </c>
      <c r="GZ8" s="35" t="s">
        <v>7</v>
      </c>
      <c r="HB8" s="666"/>
      <c r="HC8" s="35" t="s">
        <v>2</v>
      </c>
      <c r="HD8" s="35" t="s">
        <v>4</v>
      </c>
      <c r="HE8" s="35" t="s">
        <v>7</v>
      </c>
      <c r="HG8" s="666"/>
      <c r="HH8" s="35" t="s">
        <v>2</v>
      </c>
      <c r="HI8" s="35" t="s">
        <v>4</v>
      </c>
      <c r="HJ8" s="35" t="s">
        <v>7</v>
      </c>
      <c r="HL8" s="666"/>
      <c r="HM8" s="35" t="s">
        <v>2</v>
      </c>
      <c r="HN8" s="35" t="s">
        <v>4</v>
      </c>
      <c r="HO8" s="35" t="s">
        <v>7</v>
      </c>
      <c r="HQ8" s="662"/>
      <c r="HR8" s="285" t="s">
        <v>2</v>
      </c>
      <c r="HS8" s="35" t="s">
        <v>4</v>
      </c>
      <c r="HT8" s="293" t="s">
        <v>7</v>
      </c>
      <c r="HV8" s="662"/>
      <c r="HW8" s="285" t="s">
        <v>2</v>
      </c>
      <c r="HX8" s="35" t="s">
        <v>4</v>
      </c>
      <c r="HY8" s="293" t="s">
        <v>7</v>
      </c>
      <c r="IA8" s="662"/>
      <c r="IB8" s="285" t="s">
        <v>2</v>
      </c>
      <c r="IC8" s="35" t="s">
        <v>4</v>
      </c>
      <c r="ID8" s="293" t="s">
        <v>7</v>
      </c>
      <c r="IF8" s="662"/>
      <c r="IG8" s="285" t="s">
        <v>2</v>
      </c>
      <c r="IH8" s="35" t="s">
        <v>4</v>
      </c>
      <c r="II8" s="293" t="s">
        <v>7</v>
      </c>
      <c r="IK8" s="662"/>
      <c r="IL8" s="285" t="s">
        <v>2</v>
      </c>
      <c r="IM8" s="35" t="s">
        <v>4</v>
      </c>
      <c r="IN8" s="293" t="s">
        <v>7</v>
      </c>
      <c r="IP8" s="662"/>
      <c r="IQ8" s="285" t="s">
        <v>2</v>
      </c>
      <c r="IR8" s="35" t="s">
        <v>4</v>
      </c>
      <c r="IS8" s="293" t="s">
        <v>7</v>
      </c>
    </row>
    <row r="9" spans="1:253" ht="25.5" customHeight="1" x14ac:dyDescent="0.25">
      <c r="B9" s="649"/>
      <c r="C9" s="676"/>
      <c r="D9" s="676"/>
      <c r="E9" s="36" t="s">
        <v>3</v>
      </c>
      <c r="F9" s="36" t="s">
        <v>5</v>
      </c>
      <c r="G9" s="60" t="s">
        <v>8</v>
      </c>
      <c r="H9" s="335"/>
      <c r="I9" s="676"/>
      <c r="J9" s="186"/>
      <c r="K9" s="36" t="s">
        <v>3</v>
      </c>
      <c r="L9" s="36" t="s">
        <v>5</v>
      </c>
      <c r="M9" s="60" t="s">
        <v>8</v>
      </c>
      <c r="N9" s="335"/>
      <c r="O9" s="676"/>
      <c r="P9" s="186"/>
      <c r="Q9" s="36" t="s">
        <v>3</v>
      </c>
      <c r="R9" s="36" t="s">
        <v>5</v>
      </c>
      <c r="S9" s="60" t="s">
        <v>8</v>
      </c>
      <c r="T9" s="179"/>
      <c r="U9" s="676"/>
      <c r="V9" s="186"/>
      <c r="W9" s="36" t="s">
        <v>3</v>
      </c>
      <c r="X9" s="36" t="s">
        <v>5</v>
      </c>
      <c r="Y9" s="36" t="s">
        <v>8</v>
      </c>
      <c r="Z9" s="179"/>
      <c r="AA9" s="673"/>
      <c r="AB9" s="186"/>
      <c r="AC9" s="36" t="s">
        <v>3</v>
      </c>
      <c r="AD9" s="36" t="s">
        <v>5</v>
      </c>
      <c r="AE9" s="36" t="s">
        <v>8</v>
      </c>
      <c r="AF9" s="179"/>
      <c r="AG9" s="673"/>
      <c r="AH9" s="186"/>
      <c r="AI9" s="36" t="s">
        <v>3</v>
      </c>
      <c r="AJ9" s="36" t="s">
        <v>5</v>
      </c>
      <c r="AK9" s="36" t="s">
        <v>8</v>
      </c>
      <c r="AL9" s="179"/>
      <c r="AM9" s="673"/>
      <c r="AN9" s="186"/>
      <c r="AO9" s="36" t="s">
        <v>3</v>
      </c>
      <c r="AP9" s="36" t="s">
        <v>5</v>
      </c>
      <c r="AQ9" s="36" t="s">
        <v>8</v>
      </c>
      <c r="AR9" s="179"/>
      <c r="AS9" s="673"/>
      <c r="AT9" s="186"/>
      <c r="AU9" s="36" t="s">
        <v>3</v>
      </c>
      <c r="AV9" s="36" t="s">
        <v>5</v>
      </c>
      <c r="AW9" s="36" t="s">
        <v>8</v>
      </c>
      <c r="AY9" s="684"/>
      <c r="AZ9" s="186"/>
      <c r="BA9" s="36" t="s">
        <v>3</v>
      </c>
      <c r="BB9" s="36" t="s">
        <v>5</v>
      </c>
      <c r="BC9" s="36" t="s">
        <v>8</v>
      </c>
      <c r="BE9" s="667" t="s">
        <v>0</v>
      </c>
      <c r="BF9" s="215"/>
      <c r="BG9" s="36" t="s">
        <v>3</v>
      </c>
      <c r="BH9" s="36" t="s">
        <v>5</v>
      </c>
      <c r="BI9" s="36" t="s">
        <v>8</v>
      </c>
      <c r="BK9" s="667" t="s">
        <v>0</v>
      </c>
      <c r="BL9" s="215"/>
      <c r="BM9" s="36" t="s">
        <v>3</v>
      </c>
      <c r="BN9" s="36" t="s">
        <v>5</v>
      </c>
      <c r="BO9" s="36" t="s">
        <v>8</v>
      </c>
      <c r="BQ9" s="667" t="s">
        <v>0</v>
      </c>
      <c r="BR9" s="215"/>
      <c r="BS9" s="36" t="s">
        <v>3</v>
      </c>
      <c r="BT9" s="36" t="s">
        <v>5</v>
      </c>
      <c r="BU9" s="36" t="s">
        <v>8</v>
      </c>
      <c r="BW9" s="667" t="s">
        <v>0</v>
      </c>
      <c r="BX9" s="36" t="s">
        <v>3</v>
      </c>
      <c r="BY9" s="36" t="s">
        <v>5</v>
      </c>
      <c r="BZ9" s="36" t="s">
        <v>8</v>
      </c>
      <c r="CB9" s="667" t="s">
        <v>0</v>
      </c>
      <c r="CC9" s="36" t="s">
        <v>3</v>
      </c>
      <c r="CD9" s="36" t="s">
        <v>5</v>
      </c>
      <c r="CE9" s="36" t="s">
        <v>8</v>
      </c>
      <c r="CG9" s="667" t="s">
        <v>0</v>
      </c>
      <c r="CH9" s="36" t="s">
        <v>3</v>
      </c>
      <c r="CI9" s="36" t="s">
        <v>5</v>
      </c>
      <c r="CJ9" s="36" t="s">
        <v>8</v>
      </c>
      <c r="CL9" s="667" t="s">
        <v>0</v>
      </c>
      <c r="CM9" s="36" t="s">
        <v>3</v>
      </c>
      <c r="CN9" s="36" t="s">
        <v>5</v>
      </c>
      <c r="CO9" s="36" t="s">
        <v>8</v>
      </c>
      <c r="CQ9" s="667" t="s">
        <v>0</v>
      </c>
      <c r="CR9" s="36" t="s">
        <v>3</v>
      </c>
      <c r="CS9" s="36" t="s">
        <v>5</v>
      </c>
      <c r="CT9" s="36" t="s">
        <v>8</v>
      </c>
      <c r="CV9" s="667" t="s">
        <v>0</v>
      </c>
      <c r="CW9" s="36" t="s">
        <v>3</v>
      </c>
      <c r="CX9" s="36" t="s">
        <v>5</v>
      </c>
      <c r="CY9" s="36" t="s">
        <v>8</v>
      </c>
      <c r="DA9" s="667" t="s">
        <v>0</v>
      </c>
      <c r="DB9" s="36" t="s">
        <v>3</v>
      </c>
      <c r="DC9" s="36" t="s">
        <v>5</v>
      </c>
      <c r="DD9" s="36" t="s">
        <v>8</v>
      </c>
      <c r="DF9" s="667" t="s">
        <v>0</v>
      </c>
      <c r="DG9" s="36" t="s">
        <v>3</v>
      </c>
      <c r="DH9" s="36" t="s">
        <v>5</v>
      </c>
      <c r="DI9" s="36" t="s">
        <v>8</v>
      </c>
      <c r="DK9" s="667" t="s">
        <v>0</v>
      </c>
      <c r="DL9" s="36" t="s">
        <v>3</v>
      </c>
      <c r="DM9" s="36" t="s">
        <v>5</v>
      </c>
      <c r="DN9" s="36" t="s">
        <v>8</v>
      </c>
      <c r="DP9" s="667" t="s">
        <v>0</v>
      </c>
      <c r="DQ9" s="36" t="s">
        <v>3</v>
      </c>
      <c r="DR9" s="36" t="s">
        <v>5</v>
      </c>
      <c r="DS9" s="36" t="s">
        <v>8</v>
      </c>
      <c r="DU9" s="667" t="s">
        <v>0</v>
      </c>
      <c r="DV9" s="36" t="s">
        <v>3</v>
      </c>
      <c r="DW9" s="36" t="s">
        <v>5</v>
      </c>
      <c r="DX9" s="36" t="s">
        <v>8</v>
      </c>
      <c r="DZ9" s="667" t="s">
        <v>0</v>
      </c>
      <c r="EA9" s="36" t="s">
        <v>3</v>
      </c>
      <c r="EB9" s="36" t="s">
        <v>5</v>
      </c>
      <c r="EC9" s="36" t="s">
        <v>8</v>
      </c>
      <c r="EE9" s="667" t="s">
        <v>0</v>
      </c>
      <c r="EF9" s="36" t="s">
        <v>3</v>
      </c>
      <c r="EG9" s="36" t="s">
        <v>5</v>
      </c>
      <c r="EH9" s="36" t="s">
        <v>8</v>
      </c>
      <c r="EJ9" s="667" t="s">
        <v>0</v>
      </c>
      <c r="EK9" s="36" t="s">
        <v>3</v>
      </c>
      <c r="EL9" s="36" t="s">
        <v>5</v>
      </c>
      <c r="EM9" s="36" t="s">
        <v>8</v>
      </c>
      <c r="EO9" s="667" t="s">
        <v>0</v>
      </c>
      <c r="EP9" s="36" t="s">
        <v>3</v>
      </c>
      <c r="EQ9" s="36" t="s">
        <v>5</v>
      </c>
      <c r="ER9" s="36" t="s">
        <v>8</v>
      </c>
      <c r="ET9" s="667" t="s">
        <v>0</v>
      </c>
      <c r="EU9" s="36" t="s">
        <v>3</v>
      </c>
      <c r="EV9" s="36" t="s">
        <v>5</v>
      </c>
      <c r="EW9" s="36" t="s">
        <v>8</v>
      </c>
      <c r="EY9" s="667" t="s">
        <v>0</v>
      </c>
      <c r="EZ9" s="36" t="s">
        <v>3</v>
      </c>
      <c r="FA9" s="36" t="s">
        <v>5</v>
      </c>
      <c r="FB9" s="36" t="s">
        <v>8</v>
      </c>
      <c r="FD9" s="667" t="s">
        <v>0</v>
      </c>
      <c r="FE9" s="36" t="s">
        <v>3</v>
      </c>
      <c r="FF9" s="36" t="s">
        <v>5</v>
      </c>
      <c r="FG9" s="36" t="s">
        <v>8</v>
      </c>
      <c r="FI9" s="667" t="s">
        <v>0</v>
      </c>
      <c r="FJ9" s="36" t="s">
        <v>3</v>
      </c>
      <c r="FK9" s="36" t="s">
        <v>5</v>
      </c>
      <c r="FL9" s="36" t="s">
        <v>8</v>
      </c>
      <c r="FN9" s="667" t="s">
        <v>0</v>
      </c>
      <c r="FO9" s="36" t="s">
        <v>3</v>
      </c>
      <c r="FP9" s="36" t="s">
        <v>5</v>
      </c>
      <c r="FQ9" s="36" t="s">
        <v>8</v>
      </c>
      <c r="FS9" s="667" t="s">
        <v>0</v>
      </c>
      <c r="FT9" s="36" t="s">
        <v>3</v>
      </c>
      <c r="FU9" s="36" t="s">
        <v>5</v>
      </c>
      <c r="FV9" s="36" t="s">
        <v>8</v>
      </c>
      <c r="FX9" s="667" t="s">
        <v>0</v>
      </c>
      <c r="FY9" s="36" t="s">
        <v>3</v>
      </c>
      <c r="FZ9" s="36" t="s">
        <v>5</v>
      </c>
      <c r="GA9" s="36" t="s">
        <v>8</v>
      </c>
      <c r="GC9" s="667" t="s">
        <v>0</v>
      </c>
      <c r="GD9" s="36" t="s">
        <v>3</v>
      </c>
      <c r="GE9" s="36" t="s">
        <v>5</v>
      </c>
      <c r="GF9" s="36" t="s">
        <v>8</v>
      </c>
      <c r="GH9" s="667" t="s">
        <v>0</v>
      </c>
      <c r="GI9" s="36" t="s">
        <v>3</v>
      </c>
      <c r="GJ9" s="36" t="s">
        <v>5</v>
      </c>
      <c r="GK9" s="36" t="s">
        <v>8</v>
      </c>
      <c r="GM9" s="667" t="s">
        <v>0</v>
      </c>
      <c r="GN9" s="36" t="s">
        <v>3</v>
      </c>
      <c r="GO9" s="36" t="s">
        <v>5</v>
      </c>
      <c r="GP9" s="36" t="s">
        <v>8</v>
      </c>
      <c r="GR9" s="667" t="s">
        <v>0</v>
      </c>
      <c r="GS9" s="36" t="s">
        <v>3</v>
      </c>
      <c r="GT9" s="36" t="s">
        <v>5</v>
      </c>
      <c r="GU9" s="36" t="s">
        <v>8</v>
      </c>
      <c r="GW9" s="667" t="s">
        <v>0</v>
      </c>
      <c r="GX9" s="36" t="s">
        <v>3</v>
      </c>
      <c r="GY9" s="36" t="s">
        <v>5</v>
      </c>
      <c r="GZ9" s="36" t="s">
        <v>8</v>
      </c>
      <c r="HB9" s="667" t="s">
        <v>0</v>
      </c>
      <c r="HC9" s="36" t="s">
        <v>3</v>
      </c>
      <c r="HD9" s="36" t="s">
        <v>5</v>
      </c>
      <c r="HE9" s="36" t="s">
        <v>8</v>
      </c>
      <c r="HG9" s="667" t="s">
        <v>0</v>
      </c>
      <c r="HH9" s="36" t="s">
        <v>3</v>
      </c>
      <c r="HI9" s="36" t="s">
        <v>5</v>
      </c>
      <c r="HJ9" s="36" t="s">
        <v>8</v>
      </c>
      <c r="HL9" s="667" t="s">
        <v>0</v>
      </c>
      <c r="HM9" s="36" t="s">
        <v>3</v>
      </c>
      <c r="HN9" s="36" t="s">
        <v>5</v>
      </c>
      <c r="HO9" s="36" t="s">
        <v>8</v>
      </c>
      <c r="HQ9" s="662" t="s">
        <v>0</v>
      </c>
      <c r="HR9" s="313" t="s">
        <v>3</v>
      </c>
      <c r="HS9" s="36" t="s">
        <v>5</v>
      </c>
      <c r="HT9" s="294" t="s">
        <v>8</v>
      </c>
      <c r="HV9" s="662" t="s">
        <v>0</v>
      </c>
      <c r="HW9" s="313" t="s">
        <v>3</v>
      </c>
      <c r="HX9" s="36" t="s">
        <v>5</v>
      </c>
      <c r="HY9" s="294" t="s">
        <v>8</v>
      </c>
      <c r="IA9" s="662" t="s">
        <v>0</v>
      </c>
      <c r="IB9" s="313" t="s">
        <v>3</v>
      </c>
      <c r="IC9" s="36" t="s">
        <v>5</v>
      </c>
      <c r="ID9" s="294" t="s">
        <v>8</v>
      </c>
      <c r="IF9" s="662" t="s">
        <v>0</v>
      </c>
      <c r="IG9" s="313" t="s">
        <v>3</v>
      </c>
      <c r="IH9" s="36" t="s">
        <v>5</v>
      </c>
      <c r="II9" s="294" t="s">
        <v>8</v>
      </c>
      <c r="IK9" s="662" t="s">
        <v>0</v>
      </c>
      <c r="IL9" s="313" t="s">
        <v>3</v>
      </c>
      <c r="IM9" s="36" t="s">
        <v>5</v>
      </c>
      <c r="IN9" s="294" t="s">
        <v>8</v>
      </c>
      <c r="IP9" s="662" t="s">
        <v>0</v>
      </c>
      <c r="IQ9" s="313" t="s">
        <v>3</v>
      </c>
      <c r="IR9" s="36" t="s">
        <v>5</v>
      </c>
      <c r="IS9" s="294" t="s">
        <v>8</v>
      </c>
    </row>
    <row r="10" spans="1:253" ht="24.75" customHeight="1" x14ac:dyDescent="0.25">
      <c r="B10" s="650"/>
      <c r="C10" s="677"/>
      <c r="D10" s="677"/>
      <c r="E10" s="38"/>
      <c r="F10" s="37" t="s">
        <v>6</v>
      </c>
      <c r="G10" s="306" t="s">
        <v>9</v>
      </c>
      <c r="H10" s="335"/>
      <c r="I10" s="677"/>
      <c r="J10" s="187"/>
      <c r="K10" s="38"/>
      <c r="L10" s="37" t="s">
        <v>6</v>
      </c>
      <c r="M10" s="306" t="s">
        <v>9</v>
      </c>
      <c r="N10" s="335"/>
      <c r="O10" s="677"/>
      <c r="P10" s="187"/>
      <c r="Q10" s="38"/>
      <c r="R10" s="37" t="s">
        <v>6</v>
      </c>
      <c r="S10" s="306" t="s">
        <v>9</v>
      </c>
      <c r="T10" s="179"/>
      <c r="U10" s="677"/>
      <c r="V10" s="187"/>
      <c r="W10" s="38"/>
      <c r="X10" s="37" t="s">
        <v>6</v>
      </c>
      <c r="Y10" s="37" t="s">
        <v>9</v>
      </c>
      <c r="Z10" s="180"/>
      <c r="AA10" s="674"/>
      <c r="AB10" s="187"/>
      <c r="AC10" s="38"/>
      <c r="AD10" s="37" t="s">
        <v>6</v>
      </c>
      <c r="AE10" s="37" t="s">
        <v>9</v>
      </c>
      <c r="AF10" s="180"/>
      <c r="AG10" s="674"/>
      <c r="AH10" s="187"/>
      <c r="AI10" s="38"/>
      <c r="AJ10" s="37" t="s">
        <v>6</v>
      </c>
      <c r="AK10" s="37" t="s">
        <v>9</v>
      </c>
      <c r="AL10" s="180"/>
      <c r="AM10" s="674"/>
      <c r="AN10" s="187"/>
      <c r="AO10" s="38"/>
      <c r="AP10" s="37" t="s">
        <v>6</v>
      </c>
      <c r="AQ10" s="37" t="s">
        <v>9</v>
      </c>
      <c r="AR10" s="180"/>
      <c r="AS10" s="674"/>
      <c r="AT10" s="187"/>
      <c r="AU10" s="38"/>
      <c r="AV10" s="37" t="s">
        <v>6</v>
      </c>
      <c r="AW10" s="37" t="s">
        <v>9</v>
      </c>
      <c r="AY10" s="685"/>
      <c r="AZ10" s="187"/>
      <c r="BA10" s="38"/>
      <c r="BB10" s="37" t="s">
        <v>6</v>
      </c>
      <c r="BC10" s="37" t="s">
        <v>9</v>
      </c>
      <c r="BE10" s="668"/>
      <c r="BF10" s="215"/>
      <c r="BG10" s="38"/>
      <c r="BH10" s="37" t="s">
        <v>6</v>
      </c>
      <c r="BI10" s="37" t="s">
        <v>9</v>
      </c>
      <c r="BK10" s="668"/>
      <c r="BL10" s="215"/>
      <c r="BM10" s="38"/>
      <c r="BN10" s="37" t="s">
        <v>6</v>
      </c>
      <c r="BO10" s="37" t="s">
        <v>9</v>
      </c>
      <c r="BQ10" s="668"/>
      <c r="BR10" s="215"/>
      <c r="BS10" s="38"/>
      <c r="BT10" s="37" t="s">
        <v>6</v>
      </c>
      <c r="BU10" s="37" t="s">
        <v>9</v>
      </c>
      <c r="BW10" s="668"/>
      <c r="BX10" s="38"/>
      <c r="BY10" s="37" t="s">
        <v>6</v>
      </c>
      <c r="BZ10" s="37" t="s">
        <v>9</v>
      </c>
      <c r="CB10" s="668"/>
      <c r="CC10" s="38"/>
      <c r="CD10" s="37" t="s">
        <v>6</v>
      </c>
      <c r="CE10" s="37" t="s">
        <v>9</v>
      </c>
      <c r="CG10" s="668"/>
      <c r="CH10" s="38"/>
      <c r="CI10" s="37" t="s">
        <v>6</v>
      </c>
      <c r="CJ10" s="37" t="s">
        <v>9</v>
      </c>
      <c r="CL10" s="668"/>
      <c r="CM10" s="38"/>
      <c r="CN10" s="37" t="s">
        <v>6</v>
      </c>
      <c r="CO10" s="37" t="s">
        <v>9</v>
      </c>
      <c r="CQ10" s="668"/>
      <c r="CR10" s="38"/>
      <c r="CS10" s="37" t="s">
        <v>6</v>
      </c>
      <c r="CT10" s="37" t="s">
        <v>9</v>
      </c>
      <c r="CV10" s="668"/>
      <c r="CW10" s="38"/>
      <c r="CX10" s="37" t="s">
        <v>6</v>
      </c>
      <c r="CY10" s="37" t="s">
        <v>9</v>
      </c>
      <c r="DA10" s="668"/>
      <c r="DB10" s="38"/>
      <c r="DC10" s="37" t="s">
        <v>6</v>
      </c>
      <c r="DD10" s="37" t="s">
        <v>9</v>
      </c>
      <c r="DF10" s="668"/>
      <c r="DG10" s="38"/>
      <c r="DH10" s="37" t="s">
        <v>6</v>
      </c>
      <c r="DI10" s="37" t="s">
        <v>9</v>
      </c>
      <c r="DK10" s="668"/>
      <c r="DL10" s="38"/>
      <c r="DM10" s="37" t="s">
        <v>6</v>
      </c>
      <c r="DN10" s="37" t="s">
        <v>9</v>
      </c>
      <c r="DP10" s="668"/>
      <c r="DQ10" s="38"/>
      <c r="DR10" s="37" t="s">
        <v>6</v>
      </c>
      <c r="DS10" s="37" t="s">
        <v>9</v>
      </c>
      <c r="DU10" s="668"/>
      <c r="DV10" s="38"/>
      <c r="DW10" s="37" t="s">
        <v>6</v>
      </c>
      <c r="DX10" s="37" t="s">
        <v>9</v>
      </c>
      <c r="DZ10" s="668"/>
      <c r="EA10" s="38"/>
      <c r="EB10" s="37" t="s">
        <v>6</v>
      </c>
      <c r="EC10" s="37" t="s">
        <v>9</v>
      </c>
      <c r="EE10" s="668"/>
      <c r="EF10" s="38"/>
      <c r="EG10" s="37" t="s">
        <v>6</v>
      </c>
      <c r="EH10" s="37" t="s">
        <v>9</v>
      </c>
      <c r="EJ10" s="668"/>
      <c r="EK10" s="38"/>
      <c r="EL10" s="37" t="s">
        <v>6</v>
      </c>
      <c r="EM10" s="37" t="s">
        <v>9</v>
      </c>
      <c r="EO10" s="668"/>
      <c r="EP10" s="38"/>
      <c r="EQ10" s="37" t="s">
        <v>6</v>
      </c>
      <c r="ER10" s="37" t="s">
        <v>9</v>
      </c>
      <c r="ET10" s="668"/>
      <c r="EU10" s="38"/>
      <c r="EV10" s="37" t="s">
        <v>6</v>
      </c>
      <c r="EW10" s="37" t="s">
        <v>9</v>
      </c>
      <c r="EY10" s="668"/>
      <c r="EZ10" s="38"/>
      <c r="FA10" s="37" t="s">
        <v>6</v>
      </c>
      <c r="FB10" s="37" t="s">
        <v>9</v>
      </c>
      <c r="FD10" s="668"/>
      <c r="FE10" s="38"/>
      <c r="FF10" s="37" t="s">
        <v>6</v>
      </c>
      <c r="FG10" s="37" t="s">
        <v>9</v>
      </c>
      <c r="FI10" s="668"/>
      <c r="FJ10" s="38"/>
      <c r="FK10" s="37" t="s">
        <v>6</v>
      </c>
      <c r="FL10" s="37" t="s">
        <v>9</v>
      </c>
      <c r="FN10" s="668"/>
      <c r="FO10" s="38"/>
      <c r="FP10" s="37" t="s">
        <v>6</v>
      </c>
      <c r="FQ10" s="37" t="s">
        <v>9</v>
      </c>
      <c r="FS10" s="668"/>
      <c r="FT10" s="38"/>
      <c r="FU10" s="37" t="s">
        <v>6</v>
      </c>
      <c r="FV10" s="37" t="s">
        <v>9</v>
      </c>
      <c r="FX10" s="668"/>
      <c r="FY10" s="38"/>
      <c r="FZ10" s="37" t="s">
        <v>6</v>
      </c>
      <c r="GA10" s="37" t="s">
        <v>9</v>
      </c>
      <c r="GC10" s="668"/>
      <c r="GD10" s="38"/>
      <c r="GE10" s="37" t="s">
        <v>6</v>
      </c>
      <c r="GF10" s="37" t="s">
        <v>9</v>
      </c>
      <c r="GH10" s="668"/>
      <c r="GI10" s="38"/>
      <c r="GJ10" s="37" t="s">
        <v>6</v>
      </c>
      <c r="GK10" s="37" t="s">
        <v>9</v>
      </c>
      <c r="GM10" s="668"/>
      <c r="GN10" s="38"/>
      <c r="GO10" s="37" t="s">
        <v>6</v>
      </c>
      <c r="GP10" s="37" t="s">
        <v>9</v>
      </c>
      <c r="GR10" s="668"/>
      <c r="GS10" s="38"/>
      <c r="GT10" s="37" t="s">
        <v>6</v>
      </c>
      <c r="GU10" s="37" t="s">
        <v>9</v>
      </c>
      <c r="GW10" s="668"/>
      <c r="GX10" s="38"/>
      <c r="GY10" s="37" t="s">
        <v>6</v>
      </c>
      <c r="GZ10" s="37" t="s">
        <v>9</v>
      </c>
      <c r="HB10" s="668"/>
      <c r="HC10" s="38"/>
      <c r="HD10" s="37" t="s">
        <v>6</v>
      </c>
      <c r="HE10" s="37" t="s">
        <v>9</v>
      </c>
      <c r="HG10" s="668"/>
      <c r="HH10" s="38"/>
      <c r="HI10" s="37" t="s">
        <v>6</v>
      </c>
      <c r="HJ10" s="37" t="s">
        <v>9</v>
      </c>
      <c r="HL10" s="668"/>
      <c r="HM10" s="38"/>
      <c r="HN10" s="37" t="s">
        <v>6</v>
      </c>
      <c r="HO10" s="37" t="s">
        <v>9</v>
      </c>
      <c r="HQ10" s="664"/>
      <c r="HR10" s="314"/>
      <c r="HS10" s="37" t="s">
        <v>6</v>
      </c>
      <c r="HT10" s="295" t="s">
        <v>9</v>
      </c>
      <c r="HV10" s="664"/>
      <c r="HW10" s="314"/>
      <c r="HX10" s="37" t="s">
        <v>6</v>
      </c>
      <c r="HY10" s="295" t="s">
        <v>9</v>
      </c>
      <c r="IA10" s="664"/>
      <c r="IB10" s="314"/>
      <c r="IC10" s="37" t="s">
        <v>6</v>
      </c>
      <c r="ID10" s="295" t="s">
        <v>9</v>
      </c>
      <c r="IF10" s="664"/>
      <c r="IG10" s="314"/>
      <c r="IH10" s="37" t="s">
        <v>6</v>
      </c>
      <c r="II10" s="295" t="s">
        <v>9</v>
      </c>
      <c r="IK10" s="664"/>
      <c r="IL10" s="314"/>
      <c r="IM10" s="37" t="s">
        <v>6</v>
      </c>
      <c r="IN10" s="295" t="s">
        <v>9</v>
      </c>
      <c r="IP10" s="664"/>
      <c r="IQ10" s="314"/>
      <c r="IR10" s="37" t="s">
        <v>6</v>
      </c>
      <c r="IS10" s="295" t="s">
        <v>9</v>
      </c>
    </row>
    <row r="11" spans="1:253" ht="22.5" customHeight="1" x14ac:dyDescent="0.3">
      <c r="B11" s="78" t="s">
        <v>65</v>
      </c>
      <c r="C11" s="78"/>
      <c r="D11" s="90"/>
      <c r="E11" s="90"/>
      <c r="F11" s="90"/>
      <c r="G11" s="205"/>
      <c r="H11" s="332"/>
      <c r="I11" s="285"/>
      <c r="J11" s="59"/>
      <c r="K11" s="90"/>
      <c r="L11" s="90"/>
      <c r="M11" s="205"/>
      <c r="N11" s="332"/>
      <c r="O11" s="328"/>
      <c r="P11" s="96"/>
      <c r="Q11" s="90"/>
      <c r="R11" s="90"/>
      <c r="S11" s="205"/>
      <c r="T11" s="332"/>
      <c r="U11" s="323"/>
      <c r="V11" s="90"/>
      <c r="W11" s="90"/>
      <c r="X11" s="90"/>
      <c r="Y11" s="90"/>
      <c r="AA11" s="96"/>
      <c r="AB11" s="90"/>
      <c r="AC11" s="90"/>
      <c r="AD11" s="90"/>
      <c r="AE11" s="90"/>
      <c r="AG11" s="96"/>
      <c r="AH11" s="90"/>
      <c r="AI11" s="90"/>
      <c r="AJ11" s="90"/>
      <c r="AK11" s="90"/>
      <c r="AM11" s="96"/>
      <c r="AN11" s="90"/>
      <c r="AO11" s="90"/>
      <c r="AP11" s="90"/>
      <c r="AQ11" s="90"/>
      <c r="AS11" s="96"/>
      <c r="AT11" s="90"/>
      <c r="AU11" s="90"/>
      <c r="AV11" s="90"/>
      <c r="AW11" s="90"/>
      <c r="AY11" s="96"/>
      <c r="AZ11" s="90"/>
      <c r="BA11" s="90"/>
      <c r="BB11" s="90"/>
      <c r="BC11" s="205"/>
      <c r="BE11" s="96"/>
      <c r="BF11" s="90"/>
      <c r="BG11" s="90"/>
      <c r="BH11" s="90"/>
      <c r="BI11" s="205"/>
      <c r="BK11" s="96"/>
      <c r="BL11" s="90"/>
      <c r="BM11" s="90"/>
      <c r="BN11" s="90"/>
      <c r="BO11" s="205"/>
      <c r="BQ11" s="96"/>
      <c r="BR11" s="90"/>
      <c r="BS11" s="90"/>
      <c r="BT11" s="90"/>
      <c r="BU11" s="205"/>
      <c r="BW11" s="96"/>
      <c r="BX11" s="90"/>
      <c r="BY11" s="90"/>
      <c r="BZ11" s="205"/>
      <c r="CB11" s="96"/>
      <c r="CC11" s="90"/>
      <c r="CD11" s="90"/>
      <c r="CE11" s="205"/>
      <c r="CG11" s="96"/>
      <c r="CH11" s="90"/>
      <c r="CI11" s="90"/>
      <c r="CJ11" s="205"/>
      <c r="CL11" s="96"/>
      <c r="CM11" s="90"/>
      <c r="CN11" s="90"/>
      <c r="CO11" s="205"/>
      <c r="CQ11" s="96"/>
      <c r="CR11" s="90"/>
      <c r="CS11" s="90"/>
      <c r="CT11" s="205"/>
      <c r="CV11" s="96"/>
      <c r="CW11" s="90"/>
      <c r="CX11" s="90"/>
      <c r="CY11" s="205"/>
      <c r="DA11" s="96"/>
      <c r="DB11" s="90"/>
      <c r="DC11" s="90"/>
      <c r="DD11" s="205"/>
      <c r="DF11" s="96"/>
      <c r="DG11" s="90"/>
      <c r="DH11" s="90"/>
      <c r="DI11" s="205"/>
      <c r="DK11" s="96"/>
      <c r="DL11" s="90"/>
      <c r="DM11" s="90"/>
      <c r="DN11" s="205"/>
      <c r="DP11" s="96"/>
      <c r="DQ11" s="90"/>
      <c r="DR11" s="90"/>
      <c r="DS11" s="205"/>
      <c r="DU11" s="96"/>
      <c r="DV11" s="90"/>
      <c r="DW11" s="90"/>
      <c r="DX11" s="205"/>
      <c r="DZ11" s="96"/>
      <c r="EA11" s="90"/>
      <c r="EB11" s="90"/>
      <c r="EC11" s="205"/>
      <c r="EE11" s="96"/>
      <c r="EF11" s="90"/>
      <c r="EG11" s="90"/>
      <c r="EH11" s="205"/>
      <c r="EJ11" s="96"/>
      <c r="EK11" s="90"/>
      <c r="EL11" s="90"/>
      <c r="EM11" s="205"/>
      <c r="EO11" s="96"/>
      <c r="EP11" s="90"/>
      <c r="EQ11" s="90"/>
      <c r="ER11" s="205"/>
      <c r="ET11" s="96"/>
      <c r="EU11" s="90"/>
      <c r="EV11" s="90"/>
      <c r="EW11" s="205"/>
      <c r="EY11" s="96"/>
      <c r="EZ11" s="90"/>
      <c r="FA11" s="90"/>
      <c r="FB11" s="205"/>
      <c r="FD11" s="96"/>
      <c r="FE11" s="90"/>
      <c r="FF11" s="90"/>
      <c r="FG11" s="205"/>
      <c r="FI11" s="96"/>
      <c r="FJ11" s="90"/>
      <c r="FK11" s="90"/>
      <c r="FL11" s="205"/>
      <c r="FN11" s="96"/>
      <c r="FO11" s="90"/>
      <c r="FP11" s="90"/>
      <c r="FQ11" s="205"/>
      <c r="FS11" s="96"/>
      <c r="FT11" s="90"/>
      <c r="FU11" s="90"/>
      <c r="FV11" s="205"/>
      <c r="FX11" s="96"/>
      <c r="FY11" s="90"/>
      <c r="FZ11" s="90"/>
      <c r="GA11" s="205"/>
      <c r="GC11" s="96"/>
      <c r="GD11" s="90"/>
      <c r="GE11" s="90"/>
      <c r="GF11" s="205"/>
      <c r="GH11" s="96"/>
      <c r="GI11" s="90"/>
      <c r="GJ11" s="90"/>
      <c r="GK11" s="205"/>
      <c r="GM11" s="96"/>
      <c r="GN11" s="90"/>
      <c r="GO11" s="90"/>
      <c r="GP11" s="205"/>
      <c r="GR11" s="96"/>
      <c r="GS11" s="90"/>
      <c r="GT11" s="90"/>
      <c r="GU11" s="205"/>
      <c r="GW11" s="96"/>
      <c r="GX11" s="90"/>
      <c r="GY11" s="90"/>
      <c r="GZ11" s="205"/>
      <c r="HB11" s="96"/>
      <c r="HC11" s="90"/>
      <c r="HD11" s="90"/>
      <c r="HE11" s="205"/>
      <c r="HG11" s="96"/>
      <c r="HH11" s="90"/>
      <c r="HI11" s="90"/>
      <c r="HJ11" s="205"/>
      <c r="HL11" s="96"/>
      <c r="HM11" s="90"/>
      <c r="HN11" s="90"/>
      <c r="HO11" s="205"/>
      <c r="HQ11" s="204"/>
      <c r="HR11" s="200"/>
      <c r="HS11" s="200"/>
      <c r="HT11" s="200"/>
      <c r="HV11" s="204"/>
      <c r="HW11" s="200"/>
      <c r="HX11" s="200"/>
      <c r="HY11" s="200"/>
      <c r="IA11" s="204"/>
      <c r="IB11" s="200"/>
      <c r="IC11" s="200"/>
      <c r="ID11" s="200"/>
      <c r="IF11" s="204"/>
      <c r="IG11" s="200"/>
      <c r="IH11" s="200"/>
      <c r="II11" s="200"/>
      <c r="IK11" s="198"/>
      <c r="IL11" s="200"/>
      <c r="IM11" s="200"/>
      <c r="IN11" s="200"/>
      <c r="IP11" s="198"/>
      <c r="IQ11" s="200"/>
      <c r="IR11" s="200"/>
      <c r="IS11" s="200"/>
    </row>
    <row r="12" spans="1:253" ht="35.25" customHeight="1" x14ac:dyDescent="0.3">
      <c r="B12" s="77" t="s">
        <v>69</v>
      </c>
      <c r="C12" s="77">
        <f>SUM(F12:G12)</f>
        <v>691.99800000000005</v>
      </c>
      <c r="D12" s="39" t="s">
        <v>111</v>
      </c>
      <c r="E12" s="40"/>
      <c r="F12" s="40"/>
      <c r="G12" s="318">
        <v>691.99800000000005</v>
      </c>
      <c r="H12" s="336"/>
      <c r="I12" s="324">
        <f>SUM(L12:M12)</f>
        <v>677.28200000000004</v>
      </c>
      <c r="J12" s="39" t="s">
        <v>111</v>
      </c>
      <c r="L12" s="40"/>
      <c r="M12" s="318">
        <v>677.28200000000004</v>
      </c>
      <c r="N12" s="336"/>
      <c r="O12" s="324">
        <f>SUM(R12:S12)</f>
        <v>677.28200000000004</v>
      </c>
      <c r="P12" s="39" t="s">
        <v>111</v>
      </c>
      <c r="R12" s="40"/>
      <c r="S12" s="318">
        <v>677.28200000000004</v>
      </c>
      <c r="T12" s="179"/>
      <c r="U12" s="324">
        <f>SUM(W12:Y12)</f>
        <v>676.06100000000004</v>
      </c>
      <c r="V12" s="39" t="s">
        <v>111</v>
      </c>
      <c r="W12" s="40"/>
      <c r="X12" s="40"/>
      <c r="Y12" s="174">
        <v>676.06100000000004</v>
      </c>
      <c r="AA12" s="174">
        <f>SUM(AC12:AE12)</f>
        <v>662.995</v>
      </c>
      <c r="AB12" s="39" t="s">
        <v>111</v>
      </c>
      <c r="AC12" s="40"/>
      <c r="AD12" s="40"/>
      <c r="AE12" s="174">
        <v>662.995</v>
      </c>
      <c r="AG12" s="174">
        <f>SUM(AI12:AK12)</f>
        <v>661.69399999999996</v>
      </c>
      <c r="AH12" s="39" t="s">
        <v>111</v>
      </c>
      <c r="AI12" s="40"/>
      <c r="AJ12" s="40"/>
      <c r="AK12" s="174">
        <v>661.69399999999996</v>
      </c>
      <c r="AM12" s="174">
        <f>SUM(AO12:AQ12)</f>
        <v>648.803</v>
      </c>
      <c r="AN12" s="39" t="s">
        <v>111</v>
      </c>
      <c r="AO12" s="40"/>
      <c r="AP12" s="40"/>
      <c r="AQ12" s="174">
        <v>648.803</v>
      </c>
      <c r="AS12" s="174">
        <f>SUM(AU12:AW12)</f>
        <v>635.56200000000001</v>
      </c>
      <c r="AT12" s="39" t="s">
        <v>111</v>
      </c>
      <c r="AU12" s="40"/>
      <c r="AV12" s="40"/>
      <c r="AW12" s="174">
        <v>635.56200000000001</v>
      </c>
      <c r="AY12" s="194">
        <f>SUM(BA12:BC12)</f>
        <v>635.56200000000001</v>
      </c>
      <c r="AZ12" s="39" t="s">
        <v>111</v>
      </c>
      <c r="BA12" s="40"/>
      <c r="BB12" s="40"/>
      <c r="BC12" s="201">
        <v>635.56200000000001</v>
      </c>
      <c r="BE12" s="194">
        <f>SUM(BG12:BI12)</f>
        <v>625.755</v>
      </c>
      <c r="BF12" s="39"/>
      <c r="BG12" s="40"/>
      <c r="BH12" s="40"/>
      <c r="BI12" s="201">
        <v>625.755</v>
      </c>
      <c r="BK12" s="194">
        <v>607.91999999999996</v>
      </c>
      <c r="BL12" s="39"/>
      <c r="BM12" s="40"/>
      <c r="BN12" s="40">
        <v>607.91999999999996</v>
      </c>
      <c r="BO12" s="201"/>
      <c r="BQ12" s="194">
        <v>607.91999999999996</v>
      </c>
      <c r="BR12" s="39"/>
      <c r="BS12" s="40"/>
      <c r="BT12" s="40">
        <v>607.91999999999996</v>
      </c>
      <c r="BU12" s="201"/>
      <c r="BW12" s="194">
        <v>595.20000000000005</v>
      </c>
      <c r="BX12" s="40"/>
      <c r="BY12" s="40"/>
      <c r="BZ12" s="201">
        <v>595.20000000000005</v>
      </c>
      <c r="CB12" s="203">
        <v>580.87</v>
      </c>
      <c r="CC12" s="204"/>
      <c r="CD12" s="204"/>
      <c r="CE12" s="203">
        <v>580.87</v>
      </c>
      <c r="CG12" s="203">
        <v>566.53</v>
      </c>
      <c r="CH12" s="204"/>
      <c r="CI12" s="204"/>
      <c r="CJ12" s="203">
        <v>566.53</v>
      </c>
      <c r="CL12" s="203">
        <v>565.03</v>
      </c>
      <c r="CM12" s="204"/>
      <c r="CN12" s="204"/>
      <c r="CO12" s="203">
        <v>565.03</v>
      </c>
      <c r="CQ12" s="203">
        <v>552.32000000000005</v>
      </c>
      <c r="CR12" s="204"/>
      <c r="CS12" s="204"/>
      <c r="CT12" s="203">
        <v>552.32000000000005</v>
      </c>
      <c r="CV12" s="203">
        <v>552.32000000000005</v>
      </c>
      <c r="CW12" s="204"/>
      <c r="CX12" s="204"/>
      <c r="CY12" s="203">
        <v>552.32000000000005</v>
      </c>
      <c r="DA12" s="203">
        <v>526.92999999999995</v>
      </c>
      <c r="DB12" s="204"/>
      <c r="DC12" s="204"/>
      <c r="DD12" s="203">
        <v>526.92999999999995</v>
      </c>
      <c r="DF12" s="203">
        <v>513.16999999999996</v>
      </c>
      <c r="DG12" s="204"/>
      <c r="DH12" s="204"/>
      <c r="DI12" s="203">
        <v>513.16999999999996</v>
      </c>
      <c r="DK12" s="203">
        <v>512.84</v>
      </c>
      <c r="DL12" s="204"/>
      <c r="DM12" s="204"/>
      <c r="DN12" s="203">
        <v>512.84</v>
      </c>
      <c r="DP12" s="203">
        <v>511.24</v>
      </c>
      <c r="DQ12" s="204"/>
      <c r="DR12" s="204"/>
      <c r="DS12" s="203">
        <v>511.24</v>
      </c>
      <c r="DU12" s="203">
        <v>498.7</v>
      </c>
      <c r="DV12" s="204"/>
      <c r="DW12" s="204"/>
      <c r="DX12" s="203">
        <v>498.7</v>
      </c>
      <c r="DZ12" s="203">
        <v>498.7</v>
      </c>
      <c r="EA12" s="204"/>
      <c r="EB12" s="204"/>
      <c r="EC12" s="203">
        <v>498.7</v>
      </c>
      <c r="EE12" s="203">
        <v>486.12</v>
      </c>
      <c r="EF12" s="204"/>
      <c r="EG12" s="204"/>
      <c r="EH12" s="203">
        <v>486.12</v>
      </c>
      <c r="EJ12" s="203">
        <v>461.03</v>
      </c>
      <c r="EK12" s="204"/>
      <c r="EL12" s="204"/>
      <c r="EM12" s="203">
        <v>461.03</v>
      </c>
      <c r="EO12" s="203">
        <v>461.03</v>
      </c>
      <c r="EP12" s="204"/>
      <c r="EQ12" s="204"/>
      <c r="ER12" s="203">
        <v>461.03</v>
      </c>
      <c r="ET12" s="41">
        <v>-459.32</v>
      </c>
      <c r="EU12" s="204"/>
      <c r="EV12" s="204"/>
      <c r="EW12" s="41">
        <v>-459.32</v>
      </c>
      <c r="EY12" s="41">
        <v>-446.96</v>
      </c>
      <c r="EZ12" s="204"/>
      <c r="FA12" s="204"/>
      <c r="FB12" s="41">
        <v>-446.96</v>
      </c>
      <c r="FD12" s="337">
        <v>-446.959</v>
      </c>
      <c r="FE12" s="204"/>
      <c r="FF12" s="204"/>
      <c r="FG12" s="337">
        <v>-446.959</v>
      </c>
      <c r="FI12" s="337">
        <v>-434.68700000000001</v>
      </c>
      <c r="FJ12" s="41"/>
      <c r="FK12" s="41"/>
      <c r="FL12" s="337">
        <v>-434.68700000000001</v>
      </c>
      <c r="FN12" s="337">
        <v>-422.49599999999998</v>
      </c>
      <c r="FO12" s="41"/>
      <c r="FP12" s="41"/>
      <c r="FQ12" s="337">
        <v>-422.49599999999998</v>
      </c>
      <c r="FS12" s="337">
        <v>-422.49599999999998</v>
      </c>
      <c r="FT12" s="41"/>
      <c r="FU12" s="41"/>
      <c r="FV12" s="337">
        <v>-422.49599999999998</v>
      </c>
      <c r="FX12" s="337">
        <v>-408.387</v>
      </c>
      <c r="FY12" s="204"/>
      <c r="FZ12" s="204"/>
      <c r="GA12" s="337">
        <v>-408.387</v>
      </c>
      <c r="GC12" s="41">
        <v>-395.37</v>
      </c>
      <c r="GD12" s="204"/>
      <c r="GE12" s="204"/>
      <c r="GF12" s="338">
        <v>-395.37</v>
      </c>
      <c r="GH12" s="337">
        <v>-383.18200000000002</v>
      </c>
      <c r="GI12" s="204"/>
      <c r="GJ12" s="204"/>
      <c r="GK12" s="338">
        <v>-383.18200000000002</v>
      </c>
      <c r="GM12" s="337">
        <v>-359.04</v>
      </c>
      <c r="GN12" s="340"/>
      <c r="GO12" s="340"/>
      <c r="GP12" s="337">
        <v>-359.04</v>
      </c>
      <c r="GR12" s="337">
        <v>-346.678</v>
      </c>
      <c r="GS12" s="337"/>
      <c r="GT12" s="337"/>
      <c r="GU12" s="337">
        <v>-346.678</v>
      </c>
      <c r="GW12" s="337">
        <v>-346.678</v>
      </c>
      <c r="GX12" s="337"/>
      <c r="GY12" s="337"/>
      <c r="GZ12" s="337">
        <v>-346.678</v>
      </c>
      <c r="HB12" s="337">
        <v>-332.53</v>
      </c>
      <c r="HC12" s="337"/>
      <c r="HD12" s="337"/>
      <c r="HE12" s="337">
        <v>-332.53</v>
      </c>
      <c r="HG12" s="337">
        <v>-320.23</v>
      </c>
      <c r="HH12" s="337"/>
      <c r="HI12" s="337"/>
      <c r="HJ12" s="337">
        <v>-320.23</v>
      </c>
      <c r="HL12" s="337">
        <v>-320.23</v>
      </c>
      <c r="HM12" s="337"/>
      <c r="HN12" s="337"/>
      <c r="HO12" s="337">
        <v>-320.23</v>
      </c>
      <c r="HQ12" s="337">
        <f>HT12</f>
        <v>-296.58</v>
      </c>
      <c r="HR12" s="337"/>
      <c r="HS12" s="337"/>
      <c r="HT12" s="337">
        <v>-296.58</v>
      </c>
      <c r="HV12" s="337">
        <f>HY12</f>
        <v>-296.58</v>
      </c>
      <c r="HW12" s="337"/>
      <c r="HX12" s="337"/>
      <c r="HY12" s="337">
        <v>-296.58</v>
      </c>
      <c r="IA12" s="337">
        <f>ID12</f>
        <v>-272.18799999999999</v>
      </c>
      <c r="IB12" s="337"/>
      <c r="IC12" s="337"/>
      <c r="ID12" s="337">
        <v>-272.18799999999999</v>
      </c>
      <c r="IF12" s="337">
        <v>-270.39699999999999</v>
      </c>
      <c r="IG12" s="337"/>
      <c r="IH12" s="337"/>
      <c r="II12" s="337">
        <v>-270.39699999999999</v>
      </c>
      <c r="IK12" s="352">
        <v>-270.10000000000002</v>
      </c>
      <c r="IL12" s="204"/>
      <c r="IM12" s="204"/>
      <c r="IN12" s="352">
        <v>-270.10000000000002</v>
      </c>
      <c r="IP12" s="352">
        <v>-258.26</v>
      </c>
      <c r="IQ12" s="204"/>
      <c r="IR12" s="204"/>
      <c r="IS12" s="352">
        <v>-258.26</v>
      </c>
    </row>
    <row r="13" spans="1:253" ht="15.6" x14ac:dyDescent="0.3">
      <c r="B13" s="78" t="s">
        <v>31</v>
      </c>
      <c r="C13" s="77"/>
      <c r="D13" s="39"/>
      <c r="E13" s="41"/>
      <c r="F13" s="41"/>
      <c r="G13" s="202"/>
      <c r="H13" s="331"/>
      <c r="I13" s="325"/>
      <c r="J13" s="39">
        <f>SUM(L13:O13)</f>
        <v>0</v>
      </c>
      <c r="K13" s="39"/>
      <c r="L13" s="41"/>
      <c r="M13" s="319"/>
      <c r="N13" s="332"/>
      <c r="O13" s="325"/>
      <c r="P13" s="39">
        <f>SUM(R13:T13)</f>
        <v>0</v>
      </c>
      <c r="Q13" s="39"/>
      <c r="R13" s="41"/>
      <c r="S13" s="319"/>
      <c r="T13" s="331"/>
      <c r="U13" s="325">
        <f>SUM(W13:Y13)</f>
        <v>0</v>
      </c>
      <c r="V13" s="39"/>
      <c r="W13" s="41"/>
      <c r="X13" s="41"/>
      <c r="Y13" s="39"/>
      <c r="AA13" s="39">
        <f>SUM(AC13:AE13)</f>
        <v>0</v>
      </c>
      <c r="AB13" s="39"/>
      <c r="AC13" s="41"/>
      <c r="AD13" s="41"/>
      <c r="AE13" s="39"/>
      <c r="AG13" s="39">
        <f>SUM(AI13:AK13)</f>
        <v>0</v>
      </c>
      <c r="AH13" s="39"/>
      <c r="AI13" s="41"/>
      <c r="AJ13" s="41"/>
      <c r="AK13" s="39"/>
      <c r="AM13" s="39">
        <f>SUM(AO13:AQ13)</f>
        <v>0</v>
      </c>
      <c r="AN13" s="39"/>
      <c r="AO13" s="41"/>
      <c r="AP13" s="41"/>
      <c r="AQ13" s="39"/>
      <c r="AS13" s="39">
        <f>SUM(AU13:AW13)</f>
        <v>0</v>
      </c>
      <c r="AT13" s="39"/>
      <c r="AU13" s="41"/>
      <c r="AV13" s="41"/>
      <c r="AW13" s="39"/>
      <c r="AY13" s="39">
        <f>SUM(BA13:BC13)</f>
        <v>0</v>
      </c>
      <c r="AZ13" s="39"/>
      <c r="BA13" s="41"/>
      <c r="BB13" s="41"/>
      <c r="BC13" s="202"/>
      <c r="BE13" s="39"/>
      <c r="BF13" s="39"/>
      <c r="BG13" s="41"/>
      <c r="BH13" s="41"/>
      <c r="BI13" s="202"/>
      <c r="BK13" s="39"/>
      <c r="BL13" s="39"/>
      <c r="BM13" s="41"/>
      <c r="BN13" s="41"/>
      <c r="BO13" s="202"/>
      <c r="BQ13" s="39"/>
      <c r="BR13" s="39"/>
      <c r="BS13" s="41"/>
      <c r="BT13" s="41"/>
      <c r="BU13" s="202"/>
      <c r="BW13" s="39"/>
      <c r="BX13" s="41"/>
      <c r="BY13" s="41"/>
      <c r="BZ13" s="202"/>
      <c r="CB13" s="39"/>
      <c r="CC13" s="41"/>
      <c r="CD13" s="41"/>
      <c r="CE13" s="202"/>
      <c r="CG13" s="39"/>
      <c r="CH13" s="41"/>
      <c r="CI13" s="41"/>
      <c r="CJ13" s="202"/>
      <c r="CL13" s="39"/>
      <c r="CM13" s="41"/>
      <c r="CN13" s="41"/>
      <c r="CO13" s="202"/>
      <c r="CQ13" s="39"/>
      <c r="CR13" s="41"/>
      <c r="CS13" s="41"/>
      <c r="CT13" s="202"/>
      <c r="CV13" s="39">
        <v>1115.33</v>
      </c>
      <c r="CW13" s="41">
        <v>1115.33</v>
      </c>
      <c r="CX13" s="41"/>
      <c r="CY13" s="202"/>
      <c r="DA13" s="39">
        <v>1119.3800000000001</v>
      </c>
      <c r="DB13" s="41">
        <v>1119.3800000000001</v>
      </c>
      <c r="DC13" s="41"/>
      <c r="DD13" s="202"/>
      <c r="DF13" s="39">
        <v>1131.6500000000001</v>
      </c>
      <c r="DG13" s="41">
        <v>1131.6500000000001</v>
      </c>
      <c r="DH13" s="41"/>
      <c r="DI13" s="202"/>
      <c r="DK13" s="39">
        <v>1135.2</v>
      </c>
      <c r="DL13" s="41">
        <v>1135.2</v>
      </c>
      <c r="DM13" s="41"/>
      <c r="DN13" s="202"/>
      <c r="DP13" s="39">
        <v>1142.9100000000001</v>
      </c>
      <c r="DQ13" s="41">
        <v>1142.9100000000001</v>
      </c>
      <c r="DR13" s="41"/>
      <c r="DS13" s="202"/>
      <c r="DU13" s="39">
        <v>1122.18</v>
      </c>
      <c r="DV13" s="41">
        <v>1122.18</v>
      </c>
      <c r="DW13" s="41"/>
      <c r="DX13" s="202"/>
      <c r="DZ13" s="39">
        <v>1143.79</v>
      </c>
      <c r="EA13" s="41">
        <v>1143.79</v>
      </c>
      <c r="EB13" s="41"/>
      <c r="EC13" s="202"/>
      <c r="EE13" s="39">
        <v>1149.22</v>
      </c>
      <c r="EF13" s="41">
        <v>1149.22</v>
      </c>
      <c r="EG13" s="41"/>
      <c r="EH13" s="202"/>
      <c r="EJ13" s="39">
        <v>1168.68</v>
      </c>
      <c r="EK13" s="41">
        <v>1168.68</v>
      </c>
      <c r="EL13" s="41"/>
      <c r="EM13" s="202"/>
      <c r="EO13" s="39">
        <v>1170.73</v>
      </c>
      <c r="EP13" s="41">
        <v>1170.73</v>
      </c>
      <c r="EQ13" s="41"/>
      <c r="ER13" s="202"/>
      <c r="ET13" s="41">
        <v>-1168.75</v>
      </c>
      <c r="EU13" s="41">
        <v>-1168.75</v>
      </c>
      <c r="EV13" s="41"/>
      <c r="EW13" s="202"/>
      <c r="EY13" s="41">
        <v>-1180.8399999999999</v>
      </c>
      <c r="EZ13" s="41">
        <v>-1180.8399999999999</v>
      </c>
      <c r="FA13" s="41"/>
      <c r="FB13" s="202"/>
      <c r="FD13" s="337">
        <v>-1167.404</v>
      </c>
      <c r="FE13" s="41">
        <v>-1167.404</v>
      </c>
      <c r="FF13" s="41"/>
      <c r="FG13" s="202"/>
      <c r="FI13" s="337">
        <v>-1195.2658289999999</v>
      </c>
      <c r="FJ13" s="41">
        <v>-1195.2658289999999</v>
      </c>
      <c r="FK13" s="41"/>
      <c r="FL13" s="41"/>
      <c r="FN13" s="337">
        <v>-1195.2650000000001</v>
      </c>
      <c r="FO13" s="41">
        <v>-1195.2650000000001</v>
      </c>
      <c r="FP13" s="41"/>
      <c r="FQ13" s="41"/>
      <c r="FS13" s="337">
        <v>-1215.47</v>
      </c>
      <c r="FT13" s="41">
        <v>-1215.47</v>
      </c>
      <c r="FU13" s="41"/>
      <c r="FV13" s="41"/>
      <c r="FX13" s="337">
        <v>-1247.7059999999999</v>
      </c>
      <c r="FY13" s="41">
        <v>-1247.7059999999999</v>
      </c>
      <c r="FZ13" s="41"/>
      <c r="GA13" s="202"/>
      <c r="GC13" s="41">
        <v>-1245.425</v>
      </c>
      <c r="GD13" s="41">
        <v>-1245.425</v>
      </c>
      <c r="GE13" s="41"/>
      <c r="GF13" s="202"/>
      <c r="GH13" s="337">
        <v>-1244.222</v>
      </c>
      <c r="GI13" s="41">
        <v>-1244.222</v>
      </c>
      <c r="GJ13" s="41"/>
      <c r="GK13" s="202"/>
      <c r="GM13" s="337">
        <v>-1257.45</v>
      </c>
      <c r="GN13" s="337">
        <v>-1257.45</v>
      </c>
      <c r="GO13" s="34"/>
      <c r="GP13" s="202"/>
      <c r="GR13" s="337">
        <v>-1278.55</v>
      </c>
      <c r="GS13" s="337">
        <v>-1278.55</v>
      </c>
      <c r="GT13" s="337"/>
      <c r="GU13" s="337"/>
      <c r="GW13" s="337">
        <v>-1312.16</v>
      </c>
      <c r="GX13" s="337">
        <v>-1312.16</v>
      </c>
      <c r="GY13" s="337"/>
      <c r="GZ13" s="337"/>
      <c r="HB13" s="337">
        <v>-1317.41</v>
      </c>
      <c r="HC13" s="337">
        <v>-1317.41</v>
      </c>
      <c r="HD13" s="337"/>
      <c r="HE13" s="337"/>
      <c r="HG13" s="337">
        <v>-1336.49</v>
      </c>
      <c r="HH13" s="337">
        <v>-1336.49</v>
      </c>
      <c r="HI13" s="337"/>
      <c r="HJ13" s="337"/>
      <c r="HL13" s="337">
        <v>-1339.92</v>
      </c>
      <c r="HM13" s="337">
        <v>-1339.92</v>
      </c>
      <c r="HN13" s="337"/>
      <c r="HO13" s="337"/>
      <c r="HQ13" s="337">
        <f>SUM(HR13:HT13)</f>
        <v>-1349.2</v>
      </c>
      <c r="HR13" s="337">
        <v>-1349.2</v>
      </c>
      <c r="HS13" s="337"/>
      <c r="HT13" s="337"/>
      <c r="HV13" s="337">
        <f>SUM(HW13:HY13)</f>
        <v>-1344.61</v>
      </c>
      <c r="HW13" s="337">
        <v>-1344.61</v>
      </c>
      <c r="HX13" s="337"/>
      <c r="HY13" s="337"/>
      <c r="IA13" s="337">
        <f>SUM(IB13:ID13)</f>
        <v>-1325.16</v>
      </c>
      <c r="IB13" s="337">
        <v>-1325.16</v>
      </c>
      <c r="IC13" s="337"/>
      <c r="ID13" s="337"/>
      <c r="IF13" s="337">
        <v>-1359.74</v>
      </c>
      <c r="IG13" s="337">
        <v>-1359.74</v>
      </c>
      <c r="IH13" s="337"/>
      <c r="II13" s="337"/>
      <c r="IK13" s="353">
        <v>-1352.09</v>
      </c>
      <c r="IL13" s="353">
        <v>-1352.09</v>
      </c>
      <c r="IM13" s="204"/>
      <c r="IN13" s="354"/>
      <c r="IP13" s="353">
        <v>-1326.26</v>
      </c>
      <c r="IQ13" s="353">
        <v>-1326.26</v>
      </c>
      <c r="IR13" s="204"/>
      <c r="IS13" s="354"/>
    </row>
    <row r="14" spans="1:253" ht="36.75" customHeight="1" x14ac:dyDescent="0.3">
      <c r="B14" s="77" t="s">
        <v>66</v>
      </c>
      <c r="C14" s="77"/>
      <c r="D14" s="91"/>
      <c r="E14" s="92"/>
      <c r="F14" s="92"/>
      <c r="G14" s="320"/>
      <c r="H14" s="332"/>
      <c r="I14" s="305"/>
      <c r="J14" s="91"/>
      <c r="K14" s="92"/>
      <c r="L14" s="92"/>
      <c r="M14" s="320"/>
      <c r="N14" s="332"/>
      <c r="O14" s="305"/>
      <c r="P14" s="91"/>
      <c r="Q14" s="92"/>
      <c r="R14" s="92"/>
      <c r="S14" s="320"/>
      <c r="T14" s="332"/>
      <c r="U14" s="326"/>
      <c r="V14" s="91"/>
      <c r="W14" s="92"/>
      <c r="X14" s="92"/>
      <c r="Y14" s="92"/>
      <c r="AA14" s="91"/>
      <c r="AB14" s="91"/>
      <c r="AC14" s="92"/>
      <c r="AD14" s="92"/>
      <c r="AE14" s="92"/>
      <c r="AG14" s="91"/>
      <c r="AH14" s="91"/>
      <c r="AI14" s="92"/>
      <c r="AJ14" s="92"/>
      <c r="AK14" s="92"/>
      <c r="AM14" s="91"/>
      <c r="AN14" s="91"/>
      <c r="AO14" s="92"/>
      <c r="AP14" s="92"/>
      <c r="AQ14" s="92"/>
      <c r="AS14" s="91"/>
      <c r="AT14" s="91"/>
      <c r="AU14" s="92"/>
      <c r="AV14" s="92"/>
      <c r="AW14" s="92"/>
      <c r="AY14" s="91"/>
      <c r="AZ14" s="91"/>
      <c r="BA14" s="92"/>
      <c r="BB14" s="92"/>
      <c r="BC14" s="92"/>
      <c r="BE14" s="91"/>
      <c r="BF14" s="91"/>
      <c r="BG14" s="92" t="s">
        <v>256</v>
      </c>
      <c r="BH14" s="92" t="s">
        <v>256</v>
      </c>
      <c r="BI14" s="92" t="s">
        <v>256</v>
      </c>
      <c r="BK14" s="91"/>
      <c r="BL14" s="91"/>
      <c r="BM14" s="92" t="s">
        <v>256</v>
      </c>
      <c r="BN14" s="92" t="s">
        <v>256</v>
      </c>
      <c r="BO14" s="92" t="s">
        <v>256</v>
      </c>
      <c r="BQ14" s="91"/>
      <c r="BR14" s="91"/>
      <c r="BS14" s="92" t="s">
        <v>256</v>
      </c>
      <c r="BT14" s="92" t="s">
        <v>256</v>
      </c>
      <c r="BU14" s="92" t="s">
        <v>256</v>
      </c>
      <c r="BW14" s="91"/>
      <c r="BX14" s="92" t="s">
        <v>256</v>
      </c>
      <c r="BY14" s="92" t="s">
        <v>256</v>
      </c>
      <c r="BZ14" s="92" t="s">
        <v>256</v>
      </c>
      <c r="CB14" s="91"/>
      <c r="CC14" s="92" t="s">
        <v>256</v>
      </c>
      <c r="CD14" s="92" t="s">
        <v>256</v>
      </c>
      <c r="CE14" s="92" t="s">
        <v>256</v>
      </c>
      <c r="CG14" s="91"/>
      <c r="CH14" s="92" t="s">
        <v>256</v>
      </c>
      <c r="CI14" s="92" t="s">
        <v>256</v>
      </c>
      <c r="CJ14" s="92" t="s">
        <v>256</v>
      </c>
      <c r="CL14" s="91"/>
      <c r="CM14" s="92" t="s">
        <v>256</v>
      </c>
      <c r="CN14" s="92" t="s">
        <v>256</v>
      </c>
      <c r="CO14" s="92" t="s">
        <v>256</v>
      </c>
      <c r="CQ14" s="91"/>
      <c r="CR14" s="92" t="s">
        <v>256</v>
      </c>
      <c r="CS14" s="92" t="s">
        <v>256</v>
      </c>
      <c r="CT14" s="92" t="s">
        <v>256</v>
      </c>
      <c r="CV14" s="91"/>
      <c r="CW14" s="92" t="s">
        <v>256</v>
      </c>
      <c r="CX14" s="92" t="s">
        <v>256</v>
      </c>
      <c r="CY14" s="92" t="s">
        <v>256</v>
      </c>
      <c r="DA14" s="91"/>
      <c r="DB14" s="92" t="s">
        <v>256</v>
      </c>
      <c r="DC14" s="92" t="s">
        <v>256</v>
      </c>
      <c r="DD14" s="92" t="s">
        <v>256</v>
      </c>
      <c r="DF14" s="91"/>
      <c r="DG14" s="92" t="s">
        <v>256</v>
      </c>
      <c r="DH14" s="92" t="s">
        <v>256</v>
      </c>
      <c r="DI14" s="92" t="s">
        <v>256</v>
      </c>
      <c r="DK14" s="91"/>
      <c r="DL14" s="92" t="s">
        <v>256</v>
      </c>
      <c r="DM14" s="92" t="s">
        <v>256</v>
      </c>
      <c r="DN14" s="92" t="s">
        <v>256</v>
      </c>
      <c r="DP14" s="91"/>
      <c r="DQ14" s="92" t="s">
        <v>256</v>
      </c>
      <c r="DR14" s="92" t="s">
        <v>256</v>
      </c>
      <c r="DS14" s="92" t="s">
        <v>256</v>
      </c>
      <c r="DU14" s="91"/>
      <c r="DV14" s="92" t="s">
        <v>256</v>
      </c>
      <c r="DW14" s="92" t="s">
        <v>256</v>
      </c>
      <c r="DX14" s="92" t="s">
        <v>256</v>
      </c>
      <c r="DZ14" s="91"/>
      <c r="EA14" s="92" t="s">
        <v>256</v>
      </c>
      <c r="EB14" s="92" t="s">
        <v>256</v>
      </c>
      <c r="EC14" s="92" t="s">
        <v>256</v>
      </c>
      <c r="EE14" s="91"/>
      <c r="EF14" s="92" t="s">
        <v>256</v>
      </c>
      <c r="EG14" s="92" t="s">
        <v>256</v>
      </c>
      <c r="EH14" s="92" t="s">
        <v>256</v>
      </c>
      <c r="EJ14" s="91"/>
      <c r="EK14" s="92" t="s">
        <v>256</v>
      </c>
      <c r="EL14" s="92" t="s">
        <v>256</v>
      </c>
      <c r="EM14" s="92" t="s">
        <v>256</v>
      </c>
      <c r="EO14" s="91"/>
      <c r="EP14" s="92" t="s">
        <v>256</v>
      </c>
      <c r="EQ14" s="92" t="s">
        <v>256</v>
      </c>
      <c r="ER14" s="92" t="s">
        <v>256</v>
      </c>
      <c r="ET14" s="91"/>
      <c r="EU14" s="92" t="s">
        <v>256</v>
      </c>
      <c r="EV14" s="92" t="s">
        <v>256</v>
      </c>
      <c r="EW14" s="92" t="s">
        <v>256</v>
      </c>
      <c r="EY14" s="91"/>
      <c r="EZ14" s="92"/>
      <c r="FA14" s="92"/>
      <c r="FB14" s="92"/>
      <c r="FD14" s="91"/>
      <c r="FE14" s="92" t="s">
        <v>256</v>
      </c>
      <c r="FF14" s="92" t="s">
        <v>256</v>
      </c>
      <c r="FG14" s="92" t="s">
        <v>256</v>
      </c>
      <c r="FI14" s="91"/>
      <c r="FJ14" s="92" t="s">
        <v>256</v>
      </c>
      <c r="FK14" s="92" t="s">
        <v>256</v>
      </c>
      <c r="FL14" s="92" t="s">
        <v>256</v>
      </c>
      <c r="FN14" s="91"/>
      <c r="FO14" s="92" t="s">
        <v>256</v>
      </c>
      <c r="FP14" s="92" t="s">
        <v>256</v>
      </c>
      <c r="FQ14" s="92" t="s">
        <v>256</v>
      </c>
      <c r="FS14" s="91"/>
      <c r="FT14" s="92" t="s">
        <v>256</v>
      </c>
      <c r="FU14" s="92" t="s">
        <v>256</v>
      </c>
      <c r="FV14" s="92" t="s">
        <v>256</v>
      </c>
      <c r="FX14" s="91"/>
      <c r="FY14" s="92" t="s">
        <v>256</v>
      </c>
      <c r="FZ14" s="92" t="s">
        <v>256</v>
      </c>
      <c r="GA14" s="92" t="s">
        <v>256</v>
      </c>
      <c r="GC14" s="91"/>
      <c r="GD14" s="92" t="s">
        <v>256</v>
      </c>
      <c r="GE14" s="92" t="s">
        <v>256</v>
      </c>
      <c r="GF14" s="92" t="s">
        <v>256</v>
      </c>
      <c r="GH14" s="91"/>
      <c r="GI14" s="92"/>
      <c r="GJ14" s="92"/>
      <c r="GK14" s="92"/>
      <c r="GM14" s="91"/>
      <c r="GN14" s="92"/>
      <c r="GO14" s="92"/>
      <c r="GP14" s="92"/>
      <c r="GR14" s="91"/>
      <c r="GS14" s="92"/>
      <c r="GT14" s="92"/>
      <c r="GU14" s="92"/>
      <c r="GW14" s="91"/>
      <c r="GX14" s="92"/>
      <c r="GY14" s="92"/>
      <c r="GZ14" s="92"/>
      <c r="HB14" s="91"/>
      <c r="HC14" s="92"/>
      <c r="HD14" s="92"/>
      <c r="HE14" s="92"/>
      <c r="HG14" s="91"/>
      <c r="HH14" s="92" t="s">
        <v>256</v>
      </c>
      <c r="HI14" s="92" t="s">
        <v>256</v>
      </c>
      <c r="HJ14" s="92" t="s">
        <v>256</v>
      </c>
      <c r="HL14" s="91"/>
      <c r="HM14" s="92" t="s">
        <v>256</v>
      </c>
      <c r="HN14" s="92" t="s">
        <v>256</v>
      </c>
      <c r="HO14" s="92" t="s">
        <v>256</v>
      </c>
      <c r="HQ14" s="296"/>
      <c r="HR14" s="92" t="s">
        <v>256</v>
      </c>
      <c r="HS14" s="92" t="s">
        <v>256</v>
      </c>
      <c r="HT14" s="92" t="s">
        <v>256</v>
      </c>
      <c r="HV14" s="296"/>
      <c r="HW14" s="92" t="s">
        <v>256</v>
      </c>
      <c r="HX14" s="92" t="s">
        <v>256</v>
      </c>
      <c r="HY14" s="92" t="s">
        <v>256</v>
      </c>
      <c r="IA14" s="296"/>
      <c r="IB14" s="92" t="s">
        <v>256</v>
      </c>
      <c r="IC14" s="92" t="s">
        <v>256</v>
      </c>
      <c r="ID14" s="92" t="s">
        <v>256</v>
      </c>
      <c r="IF14" s="296"/>
      <c r="IG14" s="92" t="s">
        <v>256</v>
      </c>
      <c r="IH14" s="92" t="s">
        <v>256</v>
      </c>
      <c r="II14" s="92" t="s">
        <v>256</v>
      </c>
      <c r="IK14" s="296"/>
      <c r="IL14" s="92" t="s">
        <v>256</v>
      </c>
      <c r="IM14" s="92" t="s">
        <v>256</v>
      </c>
      <c r="IN14" s="92" t="s">
        <v>256</v>
      </c>
      <c r="IP14" s="296"/>
      <c r="IQ14" s="92" t="s">
        <v>256</v>
      </c>
      <c r="IR14" s="92" t="s">
        <v>256</v>
      </c>
      <c r="IS14" s="92" t="s">
        <v>256</v>
      </c>
    </row>
    <row r="15" spans="1:253" ht="34.5" customHeight="1" x14ac:dyDescent="0.3">
      <c r="B15" s="77" t="s">
        <v>67</v>
      </c>
      <c r="C15" s="77"/>
      <c r="D15" s="91"/>
      <c r="E15" s="91"/>
      <c r="F15" s="91"/>
      <c r="G15" s="321"/>
      <c r="H15" s="332"/>
      <c r="I15" s="326"/>
      <c r="J15" s="91"/>
      <c r="K15" s="91"/>
      <c r="L15" s="91"/>
      <c r="M15" s="321"/>
      <c r="N15" s="332"/>
      <c r="O15" s="326"/>
      <c r="P15" s="91"/>
      <c r="Q15" s="91"/>
      <c r="R15" s="91"/>
      <c r="S15" s="321"/>
      <c r="T15" s="332"/>
      <c r="U15" s="326"/>
      <c r="V15" s="91"/>
      <c r="W15" s="91"/>
      <c r="X15" s="91"/>
      <c r="Y15" s="91"/>
      <c r="AA15" s="91"/>
      <c r="AB15" s="91"/>
      <c r="AC15" s="91"/>
      <c r="AD15" s="91"/>
      <c r="AE15" s="91"/>
      <c r="AG15" s="91"/>
      <c r="AH15" s="91"/>
      <c r="AI15" s="91"/>
      <c r="AJ15" s="91"/>
      <c r="AK15" s="91"/>
      <c r="AM15" s="91"/>
      <c r="AN15" s="91"/>
      <c r="AO15" s="91"/>
      <c r="AP15" s="91"/>
      <c r="AQ15" s="91"/>
      <c r="AS15" s="91"/>
      <c r="AT15" s="91"/>
      <c r="AU15" s="91"/>
      <c r="AV15" s="91"/>
      <c r="AW15" s="91"/>
      <c r="AY15" s="91"/>
      <c r="AZ15" s="91"/>
      <c r="BA15" s="91"/>
      <c r="BB15" s="91"/>
      <c r="BC15" s="91"/>
      <c r="BE15" s="91"/>
      <c r="BF15" s="91"/>
      <c r="BG15" s="91"/>
      <c r="BH15" s="91"/>
      <c r="BI15" s="91"/>
      <c r="BK15" s="91"/>
      <c r="BL15" s="91"/>
      <c r="BM15" s="91"/>
      <c r="BN15" s="91"/>
      <c r="BO15" s="91"/>
      <c r="BQ15" s="91"/>
      <c r="BR15" s="91"/>
      <c r="BS15" s="91"/>
      <c r="BT15" s="91"/>
      <c r="BU15" s="91"/>
      <c r="BW15" s="91"/>
      <c r="BX15" s="91"/>
      <c r="BY15" s="91"/>
      <c r="BZ15" s="91"/>
      <c r="CB15" s="91"/>
      <c r="CC15" s="91"/>
      <c r="CD15" s="91"/>
      <c r="CE15" s="91"/>
      <c r="CG15" s="91"/>
      <c r="CH15" s="91"/>
      <c r="CI15" s="91"/>
      <c r="CJ15" s="91"/>
      <c r="CL15" s="91"/>
      <c r="CM15" s="91"/>
      <c r="CN15" s="91"/>
      <c r="CO15" s="91"/>
      <c r="CQ15" s="91"/>
      <c r="CR15" s="91"/>
      <c r="CS15" s="91"/>
      <c r="CT15" s="91"/>
      <c r="CV15" s="91"/>
      <c r="CW15" s="91"/>
      <c r="CX15" s="91"/>
      <c r="CY15" s="91"/>
      <c r="DA15" s="91"/>
      <c r="DB15" s="91"/>
      <c r="DC15" s="91"/>
      <c r="DD15" s="91"/>
      <c r="DF15" s="91"/>
      <c r="DG15" s="91"/>
      <c r="DH15" s="91"/>
      <c r="DI15" s="91"/>
      <c r="DK15" s="91"/>
      <c r="DL15" s="91"/>
      <c r="DM15" s="91"/>
      <c r="DN15" s="91"/>
      <c r="DP15" s="91"/>
      <c r="DQ15" s="91"/>
      <c r="DR15" s="91"/>
      <c r="DS15" s="91"/>
      <c r="DU15" s="91"/>
      <c r="DV15" s="91"/>
      <c r="DW15" s="91"/>
      <c r="DX15" s="91"/>
      <c r="DZ15" s="91"/>
      <c r="EA15" s="91"/>
      <c r="EB15" s="91"/>
      <c r="EC15" s="91"/>
      <c r="EE15" s="91"/>
      <c r="EF15" s="91"/>
      <c r="EG15" s="91"/>
      <c r="EH15" s="91"/>
      <c r="EJ15" s="91"/>
      <c r="EK15" s="91"/>
      <c r="EL15" s="91"/>
      <c r="EM15" s="91"/>
      <c r="EO15" s="91"/>
      <c r="EP15" s="91"/>
      <c r="EQ15" s="91"/>
      <c r="ER15" s="91"/>
      <c r="ET15" s="91"/>
      <c r="EU15" s="91"/>
      <c r="EV15" s="91"/>
      <c r="EW15" s="91"/>
      <c r="EY15" s="91"/>
      <c r="EZ15" s="91"/>
      <c r="FA15" s="91"/>
      <c r="FB15" s="91"/>
      <c r="FD15" s="91"/>
      <c r="FE15" s="91"/>
      <c r="FF15" s="91"/>
      <c r="FG15" s="91"/>
      <c r="FI15" s="91"/>
      <c r="FJ15" s="91"/>
      <c r="FK15" s="91"/>
      <c r="FL15" s="91"/>
      <c r="FN15" s="91"/>
      <c r="FO15" s="91"/>
      <c r="FP15" s="91"/>
      <c r="FQ15" s="91"/>
      <c r="FS15" s="91"/>
      <c r="FT15" s="91"/>
      <c r="FU15" s="91"/>
      <c r="FV15" s="91"/>
      <c r="FX15" s="91"/>
      <c r="FY15" s="91"/>
      <c r="FZ15" s="91"/>
      <c r="GA15" s="91"/>
      <c r="GC15" s="91"/>
      <c r="GD15" s="91"/>
      <c r="GE15" s="91"/>
      <c r="GF15" s="91"/>
      <c r="GH15" s="91"/>
      <c r="GI15" s="91"/>
      <c r="GJ15" s="91"/>
      <c r="GK15" s="91"/>
      <c r="GM15" s="91"/>
      <c r="GN15" s="91"/>
      <c r="GO15" s="91"/>
      <c r="GP15" s="91"/>
      <c r="GR15" s="91"/>
      <c r="GS15" s="91"/>
      <c r="GT15" s="91"/>
      <c r="GU15" s="91"/>
      <c r="GW15" s="91"/>
      <c r="GX15" s="91"/>
      <c r="GY15" s="91"/>
      <c r="GZ15" s="91"/>
      <c r="HB15" s="91"/>
      <c r="HC15" s="91"/>
      <c r="HD15" s="91"/>
      <c r="HE15" s="91"/>
      <c r="HG15" s="91"/>
      <c r="HH15" s="91"/>
      <c r="HI15" s="91"/>
      <c r="HJ15" s="91"/>
      <c r="HL15" s="91"/>
      <c r="HM15" s="91"/>
      <c r="HN15" s="91"/>
      <c r="HO15" s="91"/>
      <c r="HQ15" s="296"/>
      <c r="HR15" s="91"/>
      <c r="HS15" s="91"/>
      <c r="HT15" s="297"/>
      <c r="HV15" s="203"/>
      <c r="HW15" s="204"/>
      <c r="HX15" s="204"/>
      <c r="HY15" s="203"/>
      <c r="IA15" s="296"/>
      <c r="IB15" s="91"/>
      <c r="IC15" s="91"/>
      <c r="ID15" s="297"/>
      <c r="IF15" s="296"/>
      <c r="IG15" s="91"/>
      <c r="IH15" s="91"/>
      <c r="II15" s="297"/>
      <c r="IK15" s="296"/>
      <c r="IL15" s="91"/>
      <c r="IM15" s="91"/>
      <c r="IN15" s="297"/>
      <c r="IP15" s="296"/>
      <c r="IQ15" s="91"/>
      <c r="IR15" s="91"/>
      <c r="IS15" s="297"/>
    </row>
    <row r="16" spans="1:253" ht="15.6" x14ac:dyDescent="0.3">
      <c r="B16" s="77" t="s">
        <v>68</v>
      </c>
      <c r="C16" s="77"/>
      <c r="D16" s="91"/>
      <c r="E16" s="630"/>
      <c r="F16" s="630"/>
      <c r="G16" s="678"/>
      <c r="H16" s="332"/>
      <c r="I16" s="326"/>
      <c r="J16" s="630"/>
      <c r="K16" s="91"/>
      <c r="L16" s="630"/>
      <c r="M16" s="678"/>
      <c r="N16" s="332"/>
      <c r="O16" s="669"/>
      <c r="P16" s="630"/>
      <c r="Q16" s="91"/>
      <c r="R16" s="630"/>
      <c r="S16" s="678"/>
      <c r="T16" s="682"/>
      <c r="U16" s="669"/>
      <c r="V16" s="91"/>
      <c r="W16" s="630"/>
      <c r="X16" s="630"/>
      <c r="Y16" s="630"/>
      <c r="AA16" s="630"/>
      <c r="AB16" s="91"/>
      <c r="AC16" s="630"/>
      <c r="AD16" s="630"/>
      <c r="AE16" s="630"/>
      <c r="AG16" s="630"/>
      <c r="AH16" s="91"/>
      <c r="AI16" s="630"/>
      <c r="AJ16" s="630"/>
      <c r="AK16" s="630"/>
      <c r="AM16" s="630"/>
      <c r="AN16" s="91"/>
      <c r="AO16" s="630"/>
      <c r="AP16" s="630"/>
      <c r="AQ16" s="630"/>
      <c r="AS16" s="630"/>
      <c r="AT16" s="91"/>
      <c r="AU16" s="630"/>
      <c r="AV16" s="630"/>
      <c r="AW16" s="630"/>
      <c r="AY16" s="630"/>
      <c r="AZ16" s="91"/>
      <c r="BA16" s="630"/>
      <c r="BB16" s="630"/>
      <c r="BC16" s="630"/>
      <c r="BE16" s="630"/>
      <c r="BF16" s="91"/>
      <c r="BG16" s="630"/>
      <c r="BH16" s="630"/>
      <c r="BI16" s="630"/>
      <c r="BK16" s="630"/>
      <c r="BL16" s="91"/>
      <c r="BM16" s="630"/>
      <c r="BN16" s="630"/>
      <c r="BO16" s="630"/>
      <c r="BQ16" s="630"/>
      <c r="BR16" s="91"/>
      <c r="BS16" s="630"/>
      <c r="BT16" s="630"/>
      <c r="BU16" s="630"/>
      <c r="BW16" s="630"/>
      <c r="BX16" s="630"/>
      <c r="BY16" s="630"/>
      <c r="BZ16" s="630"/>
      <c r="CB16" s="630"/>
      <c r="CC16" s="630"/>
      <c r="CD16" s="630"/>
      <c r="CE16" s="630"/>
      <c r="CG16" s="630"/>
      <c r="CH16" s="630"/>
      <c r="CI16" s="630"/>
      <c r="CJ16" s="630"/>
      <c r="CL16" s="630"/>
      <c r="CM16" s="630"/>
      <c r="CN16" s="630"/>
      <c r="CO16" s="630"/>
      <c r="CQ16" s="630"/>
      <c r="CR16" s="630"/>
      <c r="CS16" s="630"/>
      <c r="CT16" s="630"/>
      <c r="CV16" s="630"/>
      <c r="CW16" s="630"/>
      <c r="CX16" s="630"/>
      <c r="CY16" s="630"/>
      <c r="DA16" s="630"/>
      <c r="DB16" s="630"/>
      <c r="DC16" s="630"/>
      <c r="DD16" s="630"/>
      <c r="DF16" s="630"/>
      <c r="DG16" s="630"/>
      <c r="DH16" s="630"/>
      <c r="DI16" s="630"/>
      <c r="DK16" s="630"/>
      <c r="DL16" s="630"/>
      <c r="DM16" s="630"/>
      <c r="DN16" s="630"/>
      <c r="DP16" s="630"/>
      <c r="DQ16" s="630"/>
      <c r="DR16" s="630"/>
      <c r="DS16" s="630"/>
      <c r="DU16" s="630"/>
      <c r="DV16" s="630"/>
      <c r="DW16" s="630"/>
      <c r="DX16" s="630"/>
      <c r="DZ16" s="630"/>
      <c r="EA16" s="630"/>
      <c r="EB16" s="630"/>
      <c r="EC16" s="630"/>
      <c r="EE16" s="630"/>
      <c r="EF16" s="630"/>
      <c r="EG16" s="630"/>
      <c r="EH16" s="630"/>
      <c r="EJ16" s="630"/>
      <c r="EK16" s="630"/>
      <c r="EL16" s="630"/>
      <c r="EM16" s="630"/>
      <c r="EO16" s="630"/>
      <c r="EP16" s="630"/>
      <c r="EQ16" s="630"/>
      <c r="ER16" s="630"/>
      <c r="ET16" s="630"/>
      <c r="EU16" s="630"/>
      <c r="EV16" s="630"/>
      <c r="EW16" s="630"/>
      <c r="EY16" s="630"/>
      <c r="EZ16" s="630"/>
      <c r="FA16" s="630"/>
      <c r="FB16" s="630"/>
      <c r="FD16" s="630"/>
      <c r="FE16" s="630"/>
      <c r="FF16" s="630"/>
      <c r="FG16" s="630"/>
      <c r="FI16" s="630"/>
      <c r="FJ16" s="630"/>
      <c r="FK16" s="630"/>
      <c r="FL16" s="630"/>
      <c r="FN16" s="630"/>
      <c r="FO16" s="630"/>
      <c r="FP16" s="630"/>
      <c r="FQ16" s="630"/>
      <c r="FS16" s="630"/>
      <c r="FT16" s="630"/>
      <c r="FU16" s="630"/>
      <c r="FV16" s="630"/>
      <c r="FX16" s="630"/>
      <c r="FY16" s="630"/>
      <c r="FZ16" s="630"/>
      <c r="GA16" s="630"/>
      <c r="GC16" s="630"/>
      <c r="GD16" s="630"/>
      <c r="GE16" s="630"/>
      <c r="GF16" s="630"/>
      <c r="GH16" s="630"/>
      <c r="GI16" s="630"/>
      <c r="GJ16" s="630"/>
      <c r="GK16" s="630"/>
      <c r="GM16" s="630"/>
      <c r="GN16" s="630"/>
      <c r="GO16" s="630"/>
      <c r="GP16" s="630"/>
      <c r="GR16" s="630"/>
      <c r="GS16" s="630"/>
      <c r="GT16" s="630"/>
      <c r="GU16" s="630"/>
      <c r="GW16" s="630"/>
      <c r="GX16" s="630"/>
      <c r="GY16" s="630"/>
      <c r="GZ16" s="630"/>
      <c r="HB16" s="630"/>
      <c r="HC16" s="630"/>
      <c r="HD16" s="630"/>
      <c r="HE16" s="630"/>
      <c r="HG16" s="630"/>
      <c r="HH16" s="630"/>
      <c r="HI16" s="630"/>
      <c r="HJ16" s="630"/>
      <c r="HL16" s="630"/>
      <c r="HM16" s="630"/>
      <c r="HN16" s="630"/>
      <c r="HO16" s="630"/>
      <c r="HQ16" s="656"/>
      <c r="HR16" s="630"/>
      <c r="HS16" s="630"/>
      <c r="HT16" s="653"/>
      <c r="HV16" s="656"/>
      <c r="HW16" s="630"/>
      <c r="HX16" s="630"/>
      <c r="HY16" s="653"/>
      <c r="IA16" s="656"/>
      <c r="IB16" s="630"/>
      <c r="IC16" s="630"/>
      <c r="ID16" s="653"/>
      <c r="IF16" s="656"/>
      <c r="IG16" s="630"/>
      <c r="IH16" s="630"/>
      <c r="II16" s="653"/>
      <c r="IK16" s="656"/>
      <c r="IL16" s="630"/>
      <c r="IM16" s="630"/>
      <c r="IN16" s="653"/>
      <c r="IP16" s="656"/>
      <c r="IQ16" s="630"/>
      <c r="IR16" s="630"/>
      <c r="IS16" s="653"/>
    </row>
    <row r="17" spans="2:253" ht="26.25" customHeight="1" x14ac:dyDescent="0.3">
      <c r="B17" s="84" t="s">
        <v>258</v>
      </c>
      <c r="C17" s="84"/>
      <c r="D17" s="93"/>
      <c r="E17" s="632"/>
      <c r="F17" s="632"/>
      <c r="G17" s="679"/>
      <c r="H17" s="332"/>
      <c r="I17" s="327"/>
      <c r="J17" s="632"/>
      <c r="K17" s="93"/>
      <c r="L17" s="632"/>
      <c r="M17" s="679"/>
      <c r="N17" s="332"/>
      <c r="O17" s="670"/>
      <c r="P17" s="632"/>
      <c r="Q17" s="93"/>
      <c r="R17" s="632"/>
      <c r="S17" s="679"/>
      <c r="T17" s="682"/>
      <c r="U17" s="670"/>
      <c r="V17" s="93"/>
      <c r="W17" s="632"/>
      <c r="X17" s="632"/>
      <c r="Y17" s="632"/>
      <c r="AA17" s="632"/>
      <c r="AB17" s="93"/>
      <c r="AC17" s="632"/>
      <c r="AD17" s="632"/>
      <c r="AE17" s="632"/>
      <c r="AG17" s="632"/>
      <c r="AH17" s="93"/>
      <c r="AI17" s="632"/>
      <c r="AJ17" s="632"/>
      <c r="AK17" s="632"/>
      <c r="AM17" s="632"/>
      <c r="AN17" s="93"/>
      <c r="AO17" s="632"/>
      <c r="AP17" s="632"/>
      <c r="AQ17" s="632"/>
      <c r="AS17" s="632"/>
      <c r="AT17" s="93"/>
      <c r="AU17" s="632"/>
      <c r="AV17" s="632"/>
      <c r="AW17" s="632"/>
      <c r="AY17" s="632"/>
      <c r="AZ17" s="93"/>
      <c r="BA17" s="632"/>
      <c r="BB17" s="632"/>
      <c r="BC17" s="632"/>
      <c r="BE17" s="632"/>
      <c r="BF17" s="93"/>
      <c r="BG17" s="632"/>
      <c r="BH17" s="632"/>
      <c r="BI17" s="632"/>
      <c r="BK17" s="632"/>
      <c r="BL17" s="93"/>
      <c r="BM17" s="632"/>
      <c r="BN17" s="632"/>
      <c r="BO17" s="632"/>
      <c r="BQ17" s="632"/>
      <c r="BR17" s="93"/>
      <c r="BS17" s="632"/>
      <c r="BT17" s="632"/>
      <c r="BU17" s="632"/>
      <c r="BW17" s="632"/>
      <c r="BX17" s="632"/>
      <c r="BY17" s="632"/>
      <c r="BZ17" s="632"/>
      <c r="CB17" s="632"/>
      <c r="CC17" s="632"/>
      <c r="CD17" s="632"/>
      <c r="CE17" s="632"/>
      <c r="CG17" s="632"/>
      <c r="CH17" s="632"/>
      <c r="CI17" s="632"/>
      <c r="CJ17" s="632"/>
      <c r="CL17" s="632"/>
      <c r="CM17" s="632"/>
      <c r="CN17" s="632"/>
      <c r="CO17" s="632"/>
      <c r="CQ17" s="632"/>
      <c r="CR17" s="632"/>
      <c r="CS17" s="632"/>
      <c r="CT17" s="632"/>
      <c r="CV17" s="632"/>
      <c r="CW17" s="632"/>
      <c r="CX17" s="632"/>
      <c r="CY17" s="632"/>
      <c r="DA17" s="632"/>
      <c r="DB17" s="632"/>
      <c r="DC17" s="632"/>
      <c r="DD17" s="632"/>
      <c r="DF17" s="632"/>
      <c r="DG17" s="632"/>
      <c r="DH17" s="632"/>
      <c r="DI17" s="632"/>
      <c r="DK17" s="632"/>
      <c r="DL17" s="632"/>
      <c r="DM17" s="632"/>
      <c r="DN17" s="632"/>
      <c r="DP17" s="632"/>
      <c r="DQ17" s="632"/>
      <c r="DR17" s="632"/>
      <c r="DS17" s="632"/>
      <c r="DU17" s="632"/>
      <c r="DV17" s="632"/>
      <c r="DW17" s="632"/>
      <c r="DX17" s="632"/>
      <c r="DZ17" s="632"/>
      <c r="EA17" s="632"/>
      <c r="EB17" s="632"/>
      <c r="EC17" s="632"/>
      <c r="EE17" s="632"/>
      <c r="EF17" s="632"/>
      <c r="EG17" s="632"/>
      <c r="EH17" s="632"/>
      <c r="EJ17" s="632"/>
      <c r="EK17" s="632"/>
      <c r="EL17" s="632"/>
      <c r="EM17" s="632"/>
      <c r="EO17" s="632"/>
      <c r="EP17" s="632"/>
      <c r="EQ17" s="632"/>
      <c r="ER17" s="632"/>
      <c r="ET17" s="632"/>
      <c r="EU17" s="632"/>
      <c r="EV17" s="632"/>
      <c r="EW17" s="632"/>
      <c r="EY17" s="632"/>
      <c r="EZ17" s="632"/>
      <c r="FA17" s="632"/>
      <c r="FB17" s="632"/>
      <c r="FD17" s="632"/>
      <c r="FE17" s="632"/>
      <c r="FF17" s="632"/>
      <c r="FG17" s="632"/>
      <c r="FI17" s="632"/>
      <c r="FJ17" s="632"/>
      <c r="FK17" s="632"/>
      <c r="FL17" s="632"/>
      <c r="FN17" s="632"/>
      <c r="FO17" s="632"/>
      <c r="FP17" s="632"/>
      <c r="FQ17" s="632"/>
      <c r="FS17" s="632"/>
      <c r="FT17" s="632"/>
      <c r="FU17" s="632"/>
      <c r="FV17" s="632"/>
      <c r="FX17" s="632"/>
      <c r="FY17" s="632"/>
      <c r="FZ17" s="632"/>
      <c r="GA17" s="632"/>
      <c r="GC17" s="632"/>
      <c r="GD17" s="632"/>
      <c r="GE17" s="632"/>
      <c r="GF17" s="632"/>
      <c r="GH17" s="632"/>
      <c r="GI17" s="632"/>
      <c r="GJ17" s="632"/>
      <c r="GK17" s="632"/>
      <c r="GM17" s="632"/>
      <c r="GN17" s="632"/>
      <c r="GO17" s="632"/>
      <c r="GP17" s="632"/>
      <c r="GR17" s="632"/>
      <c r="GS17" s="632"/>
      <c r="GT17" s="632"/>
      <c r="GU17" s="632"/>
      <c r="GW17" s="632"/>
      <c r="GX17" s="632"/>
      <c r="GY17" s="632"/>
      <c r="GZ17" s="632"/>
      <c r="HB17" s="632"/>
      <c r="HC17" s="632"/>
      <c r="HD17" s="632"/>
      <c r="HE17" s="632"/>
      <c r="HG17" s="632">
        <f>SUM(HH17:HJ17)</f>
        <v>0</v>
      </c>
      <c r="HH17" s="632"/>
      <c r="HI17" s="632"/>
      <c r="HJ17" s="632"/>
      <c r="HL17" s="632"/>
      <c r="HM17" s="632"/>
      <c r="HN17" s="632"/>
      <c r="HO17" s="632"/>
      <c r="HQ17" s="658">
        <f>SUM(HR17:HT17)</f>
        <v>0</v>
      </c>
      <c r="HR17" s="632"/>
      <c r="HS17" s="632"/>
      <c r="HT17" s="654"/>
      <c r="HV17" s="658">
        <f>SUM(HW17:HY17)</f>
        <v>0</v>
      </c>
      <c r="HW17" s="632"/>
      <c r="HX17" s="632"/>
      <c r="HY17" s="654"/>
      <c r="IA17" s="658">
        <f>SUM(IB17:ID17)</f>
        <v>0</v>
      </c>
      <c r="IB17" s="632"/>
      <c r="IC17" s="632"/>
      <c r="ID17" s="654"/>
      <c r="IF17" s="658">
        <f>SUM(IG17:II17)</f>
        <v>0</v>
      </c>
      <c r="IG17" s="632"/>
      <c r="IH17" s="632"/>
      <c r="II17" s="654"/>
      <c r="IK17" s="658">
        <f>SUM(IL17:IN17)</f>
        <v>0</v>
      </c>
      <c r="IL17" s="632"/>
      <c r="IM17" s="632"/>
      <c r="IN17" s="654"/>
      <c r="IP17" s="658">
        <v>0</v>
      </c>
      <c r="IQ17" s="632"/>
      <c r="IR17" s="632"/>
      <c r="IS17" s="654"/>
    </row>
    <row r="18" spans="2:253" ht="15.9" customHeight="1" x14ac:dyDescent="0.3">
      <c r="B18" s="79" t="s">
        <v>259</v>
      </c>
      <c r="C18" s="79"/>
      <c r="D18" s="94"/>
      <c r="E18" s="631"/>
      <c r="F18" s="631"/>
      <c r="G18" s="680"/>
      <c r="H18" s="332"/>
      <c r="I18" s="328"/>
      <c r="J18" s="631"/>
      <c r="K18" s="94"/>
      <c r="L18" s="631"/>
      <c r="M18" s="680"/>
      <c r="N18" s="332"/>
      <c r="O18" s="671"/>
      <c r="P18" s="631"/>
      <c r="Q18" s="94"/>
      <c r="R18" s="631"/>
      <c r="S18" s="680"/>
      <c r="T18" s="682"/>
      <c r="U18" s="671"/>
      <c r="V18" s="94"/>
      <c r="W18" s="631"/>
      <c r="X18" s="631"/>
      <c r="Y18" s="631"/>
      <c r="AA18" s="631"/>
      <c r="AB18" s="94"/>
      <c r="AC18" s="631"/>
      <c r="AD18" s="631"/>
      <c r="AE18" s="631"/>
      <c r="AG18" s="631"/>
      <c r="AH18" s="94"/>
      <c r="AI18" s="631"/>
      <c r="AJ18" s="631"/>
      <c r="AK18" s="631"/>
      <c r="AM18" s="631"/>
      <c r="AN18" s="94"/>
      <c r="AO18" s="631"/>
      <c r="AP18" s="631"/>
      <c r="AQ18" s="631"/>
      <c r="AS18" s="631"/>
      <c r="AT18" s="94"/>
      <c r="AU18" s="631"/>
      <c r="AV18" s="631"/>
      <c r="AW18" s="631"/>
      <c r="AY18" s="631"/>
      <c r="AZ18" s="94"/>
      <c r="BA18" s="631"/>
      <c r="BB18" s="631"/>
      <c r="BC18" s="631"/>
      <c r="BE18" s="631"/>
      <c r="BF18" s="94"/>
      <c r="BG18" s="631"/>
      <c r="BH18" s="631"/>
      <c r="BI18" s="631"/>
      <c r="BK18" s="631"/>
      <c r="BL18" s="94"/>
      <c r="BM18" s="631"/>
      <c r="BN18" s="631"/>
      <c r="BO18" s="631"/>
      <c r="BQ18" s="631"/>
      <c r="BR18" s="94"/>
      <c r="BS18" s="631"/>
      <c r="BT18" s="631"/>
      <c r="BU18" s="631"/>
      <c r="BW18" s="631"/>
      <c r="BX18" s="631"/>
      <c r="BY18" s="631"/>
      <c r="BZ18" s="631"/>
      <c r="CB18" s="631"/>
      <c r="CC18" s="631"/>
      <c r="CD18" s="631"/>
      <c r="CE18" s="631"/>
      <c r="CG18" s="631"/>
      <c r="CH18" s="631"/>
      <c r="CI18" s="631"/>
      <c r="CJ18" s="631"/>
      <c r="CL18" s="631"/>
      <c r="CM18" s="631"/>
      <c r="CN18" s="631"/>
      <c r="CO18" s="631"/>
      <c r="CQ18" s="631"/>
      <c r="CR18" s="631"/>
      <c r="CS18" s="631"/>
      <c r="CT18" s="631"/>
      <c r="CV18" s="631"/>
      <c r="CW18" s="631"/>
      <c r="CX18" s="631"/>
      <c r="CY18" s="631"/>
      <c r="DA18" s="631"/>
      <c r="DB18" s="631"/>
      <c r="DC18" s="631"/>
      <c r="DD18" s="631"/>
      <c r="DF18" s="631"/>
      <c r="DG18" s="631"/>
      <c r="DH18" s="631"/>
      <c r="DI18" s="631"/>
      <c r="DK18" s="631"/>
      <c r="DL18" s="631"/>
      <c r="DM18" s="631"/>
      <c r="DN18" s="631"/>
      <c r="DP18" s="631"/>
      <c r="DQ18" s="631"/>
      <c r="DR18" s="631"/>
      <c r="DS18" s="631"/>
      <c r="DU18" s="631"/>
      <c r="DV18" s="631"/>
      <c r="DW18" s="631"/>
      <c r="DX18" s="631"/>
      <c r="DZ18" s="631"/>
      <c r="EA18" s="631"/>
      <c r="EB18" s="631"/>
      <c r="EC18" s="631"/>
      <c r="EE18" s="631"/>
      <c r="EF18" s="631"/>
      <c r="EG18" s="631"/>
      <c r="EH18" s="631"/>
      <c r="EJ18" s="631"/>
      <c r="EK18" s="631"/>
      <c r="EL18" s="631"/>
      <c r="EM18" s="631"/>
      <c r="EO18" s="631"/>
      <c r="EP18" s="631"/>
      <c r="EQ18" s="631"/>
      <c r="ER18" s="631"/>
      <c r="ET18" s="631"/>
      <c r="EU18" s="631"/>
      <c r="EV18" s="631"/>
      <c r="EW18" s="631"/>
      <c r="EY18" s="631"/>
      <c r="EZ18" s="631"/>
      <c r="FA18" s="631"/>
      <c r="FB18" s="631"/>
      <c r="FD18" s="631"/>
      <c r="FE18" s="631"/>
      <c r="FF18" s="631"/>
      <c r="FG18" s="631"/>
      <c r="FI18" s="631"/>
      <c r="FJ18" s="631"/>
      <c r="FK18" s="631"/>
      <c r="FL18" s="631"/>
      <c r="FN18" s="631"/>
      <c r="FO18" s="631"/>
      <c r="FP18" s="631"/>
      <c r="FQ18" s="631"/>
      <c r="FS18" s="631"/>
      <c r="FT18" s="631"/>
      <c r="FU18" s="631"/>
      <c r="FV18" s="631"/>
      <c r="FX18" s="631"/>
      <c r="FY18" s="631"/>
      <c r="FZ18" s="631"/>
      <c r="GA18" s="631"/>
      <c r="GC18" s="631"/>
      <c r="GD18" s="631"/>
      <c r="GE18" s="631"/>
      <c r="GF18" s="631"/>
      <c r="GH18" s="631"/>
      <c r="GI18" s="631"/>
      <c r="GJ18" s="631"/>
      <c r="GK18" s="631"/>
      <c r="GM18" s="631"/>
      <c r="GN18" s="631"/>
      <c r="GO18" s="631"/>
      <c r="GP18" s="631"/>
      <c r="GR18" s="631"/>
      <c r="GS18" s="631"/>
      <c r="GT18" s="631"/>
      <c r="GU18" s="631"/>
      <c r="GW18" s="631"/>
      <c r="GX18" s="631"/>
      <c r="GY18" s="631"/>
      <c r="GZ18" s="631"/>
      <c r="HB18" s="631"/>
      <c r="HC18" s="631"/>
      <c r="HD18" s="631"/>
      <c r="HE18" s="631"/>
      <c r="HG18" s="631"/>
      <c r="HH18" s="631"/>
      <c r="HI18" s="631"/>
      <c r="HJ18" s="631"/>
      <c r="HL18" s="631"/>
      <c r="HM18" s="631"/>
      <c r="HN18" s="631"/>
      <c r="HO18" s="631"/>
      <c r="HQ18" s="657"/>
      <c r="HR18" s="631"/>
      <c r="HS18" s="631"/>
      <c r="HT18" s="655"/>
      <c r="HV18" s="657"/>
      <c r="HW18" s="631"/>
      <c r="HX18" s="631"/>
      <c r="HY18" s="655"/>
      <c r="IA18" s="657"/>
      <c r="IB18" s="631"/>
      <c r="IC18" s="631"/>
      <c r="ID18" s="655"/>
      <c r="IF18" s="657"/>
      <c r="IG18" s="631"/>
      <c r="IH18" s="631"/>
      <c r="II18" s="655"/>
      <c r="IK18" s="657"/>
      <c r="IL18" s="631"/>
      <c r="IM18" s="631"/>
      <c r="IN18" s="655"/>
      <c r="IP18" s="657"/>
      <c r="IQ18" s="631"/>
      <c r="IR18" s="631"/>
      <c r="IS18" s="655"/>
    </row>
    <row r="19" spans="2:253" ht="15.6" x14ac:dyDescent="0.3">
      <c r="B19" s="78" t="s">
        <v>70</v>
      </c>
      <c r="C19" s="78"/>
      <c r="D19" s="90"/>
      <c r="E19" s="90"/>
      <c r="F19" s="90"/>
      <c r="G19" s="205"/>
      <c r="H19" s="332"/>
      <c r="I19" s="329"/>
      <c r="J19" s="90"/>
      <c r="K19" s="90"/>
      <c r="L19" s="90"/>
      <c r="M19" s="205"/>
      <c r="N19" s="332"/>
      <c r="O19" s="329"/>
      <c r="P19" s="90"/>
      <c r="Q19" s="90"/>
      <c r="R19" s="90"/>
      <c r="S19" s="205"/>
      <c r="T19" s="332"/>
      <c r="U19" s="329"/>
      <c r="V19" s="90"/>
      <c r="W19" s="90"/>
      <c r="X19" s="90"/>
      <c r="Y19" s="90"/>
      <c r="AA19" s="90"/>
      <c r="AB19" s="90"/>
      <c r="AC19" s="90"/>
      <c r="AD19" s="90"/>
      <c r="AE19" s="90"/>
      <c r="AG19" s="90"/>
      <c r="AH19" s="90"/>
      <c r="AI19" s="90"/>
      <c r="AJ19" s="90"/>
      <c r="AK19" s="90"/>
      <c r="AM19" s="90"/>
      <c r="AN19" s="90"/>
      <c r="AO19" s="90"/>
      <c r="AP19" s="90"/>
      <c r="AQ19" s="90"/>
      <c r="AS19" s="90"/>
      <c r="AT19" s="90"/>
      <c r="AU19" s="90"/>
      <c r="AV19" s="90"/>
      <c r="AW19" s="90"/>
      <c r="AY19" s="90"/>
      <c r="AZ19" s="90"/>
      <c r="BA19" s="90"/>
      <c r="BB19" s="90"/>
      <c r="BC19" s="90"/>
      <c r="BE19" s="90"/>
      <c r="BF19" s="90"/>
      <c r="BG19" s="90"/>
      <c r="BH19" s="90"/>
      <c r="BI19" s="90"/>
      <c r="BK19" s="90"/>
      <c r="BL19" s="90"/>
      <c r="BM19" s="90"/>
      <c r="BN19" s="90"/>
      <c r="BO19" s="90"/>
      <c r="BQ19" s="90"/>
      <c r="BR19" s="90"/>
      <c r="BS19" s="90"/>
      <c r="BT19" s="90"/>
      <c r="BU19" s="90"/>
      <c r="BW19" s="90"/>
      <c r="BX19" s="90"/>
      <c r="BY19" s="90"/>
      <c r="BZ19" s="90"/>
      <c r="CB19" s="90"/>
      <c r="CC19" s="90"/>
      <c r="CD19" s="90"/>
      <c r="CE19" s="90"/>
      <c r="CG19" s="90"/>
      <c r="CH19" s="90"/>
      <c r="CI19" s="90"/>
      <c r="CJ19" s="90"/>
      <c r="CL19" s="90"/>
      <c r="CM19" s="90"/>
      <c r="CN19" s="90"/>
      <c r="CO19" s="90"/>
      <c r="CQ19" s="90"/>
      <c r="CR19" s="90"/>
      <c r="CS19" s="90"/>
      <c r="CT19" s="90"/>
      <c r="CV19" s="90"/>
      <c r="CW19" s="90"/>
      <c r="CX19" s="90"/>
      <c r="CY19" s="90"/>
      <c r="DA19" s="90"/>
      <c r="DB19" s="90"/>
      <c r="DC19" s="90"/>
      <c r="DD19" s="90"/>
      <c r="DF19" s="90"/>
      <c r="DG19" s="90"/>
      <c r="DH19" s="90"/>
      <c r="DI19" s="90"/>
      <c r="DK19" s="90"/>
      <c r="DL19" s="90"/>
      <c r="DM19" s="90"/>
      <c r="DN19" s="90"/>
      <c r="DP19" s="90"/>
      <c r="DQ19" s="90"/>
      <c r="DR19" s="90"/>
      <c r="DS19" s="90"/>
      <c r="DU19" s="90"/>
      <c r="DV19" s="90"/>
      <c r="DW19" s="90"/>
      <c r="DX19" s="90"/>
      <c r="DZ19" s="90"/>
      <c r="EA19" s="90"/>
      <c r="EB19" s="90"/>
      <c r="EC19" s="90"/>
      <c r="EE19" s="90"/>
      <c r="EF19" s="90"/>
      <c r="EG19" s="90"/>
      <c r="EH19" s="90"/>
      <c r="EJ19" s="90"/>
      <c r="EK19" s="90"/>
      <c r="EL19" s="90"/>
      <c r="EM19" s="90"/>
      <c r="EO19" s="90"/>
      <c r="EP19" s="90"/>
      <c r="EQ19" s="90"/>
      <c r="ER19" s="90"/>
      <c r="ET19" s="90">
        <v>244.51</v>
      </c>
      <c r="EU19" s="90">
        <v>244.51</v>
      </c>
      <c r="EV19" s="90"/>
      <c r="EW19" s="90"/>
      <c r="EY19" s="90"/>
      <c r="EZ19" s="90"/>
      <c r="FA19" s="90"/>
      <c r="FB19" s="90"/>
      <c r="FD19" s="90"/>
      <c r="FE19" s="90"/>
      <c r="FF19" s="90"/>
      <c r="FG19" s="90"/>
      <c r="FI19" s="90"/>
      <c r="FJ19" s="90"/>
      <c r="FK19" s="90"/>
      <c r="FL19" s="90"/>
      <c r="FN19" s="90"/>
      <c r="FO19" s="90"/>
      <c r="FP19" s="90"/>
      <c r="FQ19" s="90"/>
      <c r="FS19" s="90"/>
      <c r="FT19" s="90"/>
      <c r="FU19" s="90"/>
      <c r="FV19" s="90"/>
      <c r="FX19" s="90"/>
      <c r="FY19" s="90"/>
      <c r="FZ19" s="90"/>
      <c r="GA19" s="90"/>
      <c r="GC19" s="90"/>
      <c r="GD19" s="90"/>
      <c r="GE19" s="90"/>
      <c r="GF19" s="90"/>
      <c r="GH19" s="90"/>
      <c r="GI19" s="90"/>
      <c r="GJ19" s="90"/>
      <c r="GK19" s="90"/>
      <c r="GM19" s="90"/>
      <c r="GN19" s="90"/>
      <c r="GO19" s="90"/>
      <c r="GP19" s="90"/>
      <c r="GR19" s="90"/>
      <c r="GS19" s="90"/>
      <c r="GT19" s="90"/>
      <c r="GU19" s="90"/>
      <c r="GW19" s="90"/>
      <c r="GX19" s="90"/>
      <c r="GY19" s="90"/>
      <c r="GZ19" s="90"/>
      <c r="HB19" s="90"/>
      <c r="HC19" s="90"/>
      <c r="HD19" s="90"/>
      <c r="HE19" s="90"/>
      <c r="HG19" s="90"/>
      <c r="HH19" s="90"/>
      <c r="HI19" s="90"/>
      <c r="HJ19" s="90"/>
      <c r="HL19" s="90"/>
      <c r="HM19" s="90"/>
      <c r="HN19" s="90"/>
      <c r="HO19" s="90"/>
      <c r="HQ19" s="298"/>
      <c r="HR19" s="90"/>
      <c r="HS19" s="90"/>
      <c r="HT19" s="299"/>
      <c r="HV19" s="298"/>
      <c r="HW19" s="90"/>
      <c r="HX19" s="90"/>
      <c r="HY19" s="299"/>
      <c r="IA19" s="298"/>
      <c r="IB19" s="90"/>
      <c r="IC19" s="90"/>
      <c r="ID19" s="299"/>
      <c r="IF19" s="298"/>
      <c r="IG19" s="90"/>
      <c r="IH19" s="90"/>
      <c r="II19" s="299"/>
      <c r="IK19" s="298"/>
      <c r="IL19" s="90"/>
      <c r="IM19" s="90"/>
      <c r="IN19" s="299"/>
      <c r="IP19" s="298"/>
      <c r="IQ19" s="90"/>
      <c r="IR19" s="90"/>
      <c r="IS19" s="299"/>
    </row>
    <row r="20" spans="2:253" ht="21.75" customHeight="1" x14ac:dyDescent="0.3">
      <c r="B20" s="78" t="s">
        <v>35</v>
      </c>
      <c r="C20" s="78"/>
      <c r="D20" s="90"/>
      <c r="E20" s="90"/>
      <c r="F20" s="90"/>
      <c r="G20" s="205"/>
      <c r="H20" s="332"/>
      <c r="I20" s="329"/>
      <c r="J20" s="90"/>
      <c r="K20" s="90"/>
      <c r="L20" s="90"/>
      <c r="M20" s="205"/>
      <c r="N20" s="332"/>
      <c r="O20" s="329"/>
      <c r="P20" s="90"/>
      <c r="Q20" s="90"/>
      <c r="R20" s="90"/>
      <c r="S20" s="205"/>
      <c r="T20" s="332"/>
      <c r="U20" s="329"/>
      <c r="V20" s="90"/>
      <c r="W20" s="90"/>
      <c r="X20" s="90"/>
      <c r="Y20" s="90"/>
      <c r="AA20" s="90"/>
      <c r="AB20" s="90"/>
      <c r="AC20" s="90"/>
      <c r="AD20" s="90"/>
      <c r="AE20" s="90"/>
      <c r="AG20" s="90"/>
      <c r="AH20" s="90"/>
      <c r="AI20" s="90"/>
      <c r="AJ20" s="90"/>
      <c r="AK20" s="90"/>
      <c r="AM20" s="90"/>
      <c r="AN20" s="90"/>
      <c r="AO20" s="90"/>
      <c r="AP20" s="90"/>
      <c r="AQ20" s="90"/>
      <c r="AS20" s="90"/>
      <c r="AT20" s="90"/>
      <c r="AU20" s="90"/>
      <c r="AV20" s="90"/>
      <c r="AW20" s="90"/>
      <c r="AY20" s="90"/>
      <c r="AZ20" s="90"/>
      <c r="BA20" s="90"/>
      <c r="BB20" s="90"/>
      <c r="BC20" s="90"/>
      <c r="BE20" s="90"/>
      <c r="BF20" s="90"/>
      <c r="BG20" s="90"/>
      <c r="BH20" s="90"/>
      <c r="BI20" s="90"/>
      <c r="BK20" s="90"/>
      <c r="BL20" s="90"/>
      <c r="BM20" s="90"/>
      <c r="BN20" s="90"/>
      <c r="BO20" s="90"/>
      <c r="BQ20" s="90"/>
      <c r="BR20" s="90"/>
      <c r="BS20" s="90"/>
      <c r="BT20" s="90"/>
      <c r="BU20" s="90"/>
      <c r="BW20" s="90"/>
      <c r="BX20" s="90"/>
      <c r="BY20" s="90"/>
      <c r="BZ20" s="90"/>
      <c r="CB20" s="90"/>
      <c r="CC20" s="90"/>
      <c r="CD20" s="90"/>
      <c r="CE20" s="90"/>
      <c r="CG20" s="90"/>
      <c r="CH20" s="90"/>
      <c r="CI20" s="90"/>
      <c r="CJ20" s="90"/>
      <c r="CL20" s="90"/>
      <c r="CM20" s="90"/>
      <c r="CN20" s="90"/>
      <c r="CO20" s="90"/>
      <c r="CQ20" s="90"/>
      <c r="CR20" s="90"/>
      <c r="CS20" s="90"/>
      <c r="CT20" s="90"/>
      <c r="CV20" s="90"/>
      <c r="CW20" s="90"/>
      <c r="CX20" s="90"/>
      <c r="CY20" s="90"/>
      <c r="DA20" s="90"/>
      <c r="DB20" s="90"/>
      <c r="DC20" s="90"/>
      <c r="DD20" s="90"/>
      <c r="DF20" s="90"/>
      <c r="DG20" s="90"/>
      <c r="DH20" s="90"/>
      <c r="DI20" s="90"/>
      <c r="DK20" s="90"/>
      <c r="DL20" s="90"/>
      <c r="DM20" s="90"/>
      <c r="DN20" s="90"/>
      <c r="DP20" s="90"/>
      <c r="DQ20" s="90"/>
      <c r="DR20" s="90"/>
      <c r="DS20" s="90"/>
      <c r="DU20" s="90"/>
      <c r="DV20" s="90"/>
      <c r="DW20" s="90"/>
      <c r="DX20" s="90"/>
      <c r="DZ20" s="90"/>
      <c r="EA20" s="90"/>
      <c r="EB20" s="90"/>
      <c r="EC20" s="90"/>
      <c r="EE20" s="90"/>
      <c r="EF20" s="90"/>
      <c r="EG20" s="90"/>
      <c r="EH20" s="90"/>
      <c r="EJ20" s="90"/>
      <c r="EK20" s="90"/>
      <c r="EL20" s="90"/>
      <c r="EM20" s="90"/>
      <c r="EO20" s="90"/>
      <c r="EP20" s="90"/>
      <c r="EQ20" s="90"/>
      <c r="ER20" s="90"/>
      <c r="ET20" s="90"/>
      <c r="EU20" s="90"/>
      <c r="EV20" s="90"/>
      <c r="EW20" s="90"/>
      <c r="EY20" s="90"/>
      <c r="EZ20" s="90"/>
      <c r="FA20" s="90"/>
      <c r="FB20" s="90"/>
      <c r="FD20" s="90"/>
      <c r="FE20" s="90"/>
      <c r="FF20" s="90"/>
      <c r="FG20" s="90"/>
      <c r="FI20" s="90"/>
      <c r="FJ20" s="90"/>
      <c r="FK20" s="90"/>
      <c r="FL20" s="90"/>
      <c r="FN20" s="90"/>
      <c r="FO20" s="90"/>
      <c r="FP20" s="90"/>
      <c r="FQ20" s="90"/>
      <c r="FS20" s="90"/>
      <c r="FT20" s="90"/>
      <c r="FU20" s="90"/>
      <c r="FV20" s="90"/>
      <c r="FX20" s="90"/>
      <c r="FY20" s="90"/>
      <c r="FZ20" s="90"/>
      <c r="GA20" s="90"/>
      <c r="GC20" s="90"/>
      <c r="GD20" s="90"/>
      <c r="GE20" s="90"/>
      <c r="GF20" s="90"/>
      <c r="GH20" s="90"/>
      <c r="GI20" s="90"/>
      <c r="GJ20" s="90"/>
      <c r="GK20" s="90"/>
      <c r="GM20" s="90"/>
      <c r="GN20" s="90"/>
      <c r="GO20" s="90"/>
      <c r="GP20" s="90"/>
      <c r="GR20" s="90"/>
      <c r="GS20" s="90"/>
      <c r="GT20" s="90"/>
      <c r="GU20" s="90"/>
      <c r="GW20" s="90"/>
      <c r="GX20" s="90"/>
      <c r="GY20" s="90"/>
      <c r="GZ20" s="90"/>
      <c r="HB20" s="90"/>
      <c r="HC20" s="90"/>
      <c r="HD20" s="90"/>
      <c r="HE20" s="90"/>
      <c r="HG20" s="90"/>
      <c r="HH20" s="90"/>
      <c r="HI20" s="90"/>
      <c r="HJ20" s="90"/>
      <c r="HL20" s="90"/>
      <c r="HM20" s="90"/>
      <c r="HN20" s="90"/>
      <c r="HO20" s="90"/>
      <c r="HQ20" s="298"/>
      <c r="HR20" s="90"/>
      <c r="HS20" s="90"/>
      <c r="HT20" s="299"/>
      <c r="HV20" s="298"/>
      <c r="HW20" s="90"/>
      <c r="HX20" s="90"/>
      <c r="HY20" s="299"/>
      <c r="IA20" s="298"/>
      <c r="IB20" s="90"/>
      <c r="IC20" s="90"/>
      <c r="ID20" s="299"/>
      <c r="IF20" s="298"/>
      <c r="IG20" s="90"/>
      <c r="IH20" s="90"/>
      <c r="II20" s="299"/>
      <c r="IK20" s="298"/>
      <c r="IL20" s="90"/>
      <c r="IM20" s="90"/>
      <c r="IN20" s="299"/>
      <c r="IP20" s="298"/>
      <c r="IQ20" s="90"/>
      <c r="IR20" s="90"/>
      <c r="IS20" s="299"/>
    </row>
    <row r="21" spans="2:253" ht="21.75" customHeight="1" x14ac:dyDescent="0.3">
      <c r="B21" s="78" t="s">
        <v>36</v>
      </c>
      <c r="C21" s="78"/>
      <c r="D21" s="90"/>
      <c r="E21" s="90"/>
      <c r="F21" s="90"/>
      <c r="G21" s="205"/>
      <c r="H21" s="332"/>
      <c r="I21" s="329"/>
      <c r="J21" s="90"/>
      <c r="K21" s="90"/>
      <c r="L21" s="90"/>
      <c r="M21" s="205"/>
      <c r="N21" s="332"/>
      <c r="O21" s="329"/>
      <c r="P21" s="90"/>
      <c r="Q21" s="90"/>
      <c r="R21" s="90"/>
      <c r="S21" s="205"/>
      <c r="T21" s="332"/>
      <c r="U21" s="329"/>
      <c r="V21" s="90"/>
      <c r="W21" s="90"/>
      <c r="X21" s="90"/>
      <c r="Y21" s="90"/>
      <c r="AA21" s="90"/>
      <c r="AB21" s="90"/>
      <c r="AC21" s="90"/>
      <c r="AD21" s="90"/>
      <c r="AE21" s="90"/>
      <c r="AG21" s="90"/>
      <c r="AH21" s="90"/>
      <c r="AI21" s="90"/>
      <c r="AJ21" s="90"/>
      <c r="AK21" s="90"/>
      <c r="AM21" s="90"/>
      <c r="AN21" s="90"/>
      <c r="AO21" s="90"/>
      <c r="AP21" s="90"/>
      <c r="AQ21" s="90"/>
      <c r="AS21" s="90"/>
      <c r="AT21" s="90"/>
      <c r="AU21" s="90"/>
      <c r="AV21" s="90"/>
      <c r="AW21" s="90"/>
      <c r="AY21" s="90"/>
      <c r="AZ21" s="90"/>
      <c r="BA21" s="90"/>
      <c r="BB21" s="90"/>
      <c r="BC21" s="90"/>
      <c r="BE21" s="90"/>
      <c r="BF21" s="90"/>
      <c r="BG21" s="90"/>
      <c r="BH21" s="90"/>
      <c r="BI21" s="90"/>
      <c r="BK21" s="90"/>
      <c r="BL21" s="90"/>
      <c r="BM21" s="90"/>
      <c r="BN21" s="90"/>
      <c r="BO21" s="90"/>
      <c r="BQ21" s="90"/>
      <c r="BR21" s="90"/>
      <c r="BS21" s="90"/>
      <c r="BT21" s="90"/>
      <c r="BU21" s="90"/>
      <c r="BW21" s="90"/>
      <c r="BX21" s="90"/>
      <c r="BY21" s="90"/>
      <c r="BZ21" s="90"/>
      <c r="CB21" s="90"/>
      <c r="CC21" s="90"/>
      <c r="CD21" s="90"/>
      <c r="CE21" s="90"/>
      <c r="CG21" s="90"/>
      <c r="CH21" s="90"/>
      <c r="CI21" s="90"/>
      <c r="CJ21" s="90"/>
      <c r="CL21" s="90"/>
      <c r="CM21" s="90"/>
      <c r="CN21" s="90"/>
      <c r="CO21" s="90"/>
      <c r="CQ21" s="90"/>
      <c r="CR21" s="90"/>
      <c r="CS21" s="90"/>
      <c r="CT21" s="90"/>
      <c r="CV21" s="90"/>
      <c r="CW21" s="90"/>
      <c r="CX21" s="90"/>
      <c r="CY21" s="90"/>
      <c r="DA21" s="90"/>
      <c r="DB21" s="90"/>
      <c r="DC21" s="90"/>
      <c r="DD21" s="90"/>
      <c r="DF21" s="90"/>
      <c r="DG21" s="90"/>
      <c r="DH21" s="90"/>
      <c r="DI21" s="90"/>
      <c r="DK21" s="90"/>
      <c r="DL21" s="90"/>
      <c r="DM21" s="90"/>
      <c r="DN21" s="90"/>
      <c r="DP21" s="90"/>
      <c r="DQ21" s="90"/>
      <c r="DR21" s="90"/>
      <c r="DS21" s="90"/>
      <c r="DU21" s="90"/>
      <c r="DV21" s="90"/>
      <c r="DW21" s="90"/>
      <c r="DX21" s="90"/>
      <c r="DZ21" s="90"/>
      <c r="EA21" s="90"/>
      <c r="EB21" s="90"/>
      <c r="EC21" s="90"/>
      <c r="EE21" s="90"/>
      <c r="EF21" s="90"/>
      <c r="EG21" s="90"/>
      <c r="EH21" s="90"/>
      <c r="EJ21" s="90"/>
      <c r="EK21" s="90"/>
      <c r="EL21" s="90"/>
      <c r="EM21" s="90"/>
      <c r="EO21" s="90"/>
      <c r="EP21" s="90"/>
      <c r="EQ21" s="90"/>
      <c r="ER21" s="90"/>
      <c r="ET21" s="90"/>
      <c r="EU21" s="90"/>
      <c r="EV21" s="90"/>
      <c r="EW21" s="90"/>
      <c r="EY21" s="90"/>
      <c r="EZ21" s="90"/>
      <c r="FA21" s="90"/>
      <c r="FB21" s="90"/>
      <c r="FD21" s="90"/>
      <c r="FE21" s="90"/>
      <c r="FF21" s="90"/>
      <c r="FG21" s="90"/>
      <c r="FI21" s="90"/>
      <c r="FJ21" s="90"/>
      <c r="FK21" s="90"/>
      <c r="FL21" s="90"/>
      <c r="FN21" s="90"/>
      <c r="FO21" s="90"/>
      <c r="FP21" s="90"/>
      <c r="FQ21" s="90"/>
      <c r="FS21" s="90"/>
      <c r="FT21" s="90"/>
      <c r="FU21" s="90"/>
      <c r="FV21" s="90"/>
      <c r="FX21" s="90"/>
      <c r="FY21" s="90"/>
      <c r="FZ21" s="90"/>
      <c r="GA21" s="90"/>
      <c r="GC21" s="90"/>
      <c r="GD21" s="90"/>
      <c r="GE21" s="90"/>
      <c r="GF21" s="90"/>
      <c r="GH21" s="90"/>
      <c r="GI21" s="90"/>
      <c r="GJ21" s="90"/>
      <c r="GK21" s="90"/>
      <c r="GM21" s="90"/>
      <c r="GN21" s="90"/>
      <c r="GO21" s="90"/>
      <c r="GP21" s="90"/>
      <c r="GR21" s="90"/>
      <c r="GS21" s="90"/>
      <c r="GT21" s="90"/>
      <c r="GU21" s="90"/>
      <c r="GW21" s="90"/>
      <c r="GX21" s="90"/>
      <c r="GY21" s="90"/>
      <c r="GZ21" s="90"/>
      <c r="HB21" s="90"/>
      <c r="HC21" s="90"/>
      <c r="HD21" s="90"/>
      <c r="HE21" s="90"/>
      <c r="HG21" s="90"/>
      <c r="HH21" s="90"/>
      <c r="HI21" s="90"/>
      <c r="HJ21" s="90"/>
      <c r="HL21" s="90"/>
      <c r="HM21" s="90"/>
      <c r="HN21" s="90"/>
      <c r="HO21" s="90"/>
      <c r="HQ21" s="298"/>
      <c r="HR21" s="90"/>
      <c r="HS21" s="90"/>
      <c r="HT21" s="299"/>
      <c r="HV21" s="298"/>
      <c r="HW21" s="90"/>
      <c r="HX21" s="90"/>
      <c r="HY21" s="299"/>
      <c r="IA21" s="298"/>
      <c r="IB21" s="90"/>
      <c r="IC21" s="90"/>
      <c r="ID21" s="299"/>
      <c r="IF21" s="298"/>
      <c r="IG21" s="90"/>
      <c r="IH21" s="90"/>
      <c r="II21" s="299"/>
      <c r="IK21" s="298"/>
      <c r="IL21" s="90"/>
      <c r="IM21" s="90"/>
      <c r="IN21" s="299"/>
      <c r="IP21" s="298"/>
      <c r="IQ21" s="90"/>
      <c r="IR21" s="90"/>
      <c r="IS21" s="299"/>
    </row>
    <row r="22" spans="2:253" ht="20.25" customHeight="1" x14ac:dyDescent="0.3">
      <c r="B22" s="77" t="s">
        <v>37</v>
      </c>
      <c r="C22" s="77"/>
      <c r="D22" s="91"/>
      <c r="E22" s="630"/>
      <c r="F22" s="630"/>
      <c r="G22" s="678"/>
      <c r="H22" s="332"/>
      <c r="I22" s="326"/>
      <c r="J22" s="630"/>
      <c r="K22" s="91"/>
      <c r="L22" s="630"/>
      <c r="M22" s="678"/>
      <c r="N22" s="332"/>
      <c r="O22" s="669"/>
      <c r="P22" s="630"/>
      <c r="Q22" s="91"/>
      <c r="R22" s="630"/>
      <c r="S22" s="678"/>
      <c r="T22" s="682"/>
      <c r="U22" s="669"/>
      <c r="V22" s="91"/>
      <c r="W22" s="630"/>
      <c r="X22" s="630"/>
      <c r="Y22" s="630"/>
      <c r="AA22" s="630"/>
      <c r="AB22" s="91"/>
      <c r="AC22" s="630"/>
      <c r="AD22" s="630"/>
      <c r="AE22" s="630"/>
      <c r="AG22" s="630"/>
      <c r="AH22" s="91"/>
      <c r="AI22" s="630"/>
      <c r="AJ22" s="630"/>
      <c r="AK22" s="630"/>
      <c r="AM22" s="630"/>
      <c r="AN22" s="91"/>
      <c r="AO22" s="630"/>
      <c r="AP22" s="630"/>
      <c r="AQ22" s="630"/>
      <c r="AS22" s="630"/>
      <c r="AT22" s="91"/>
      <c r="AU22" s="630"/>
      <c r="AV22" s="630"/>
      <c r="AW22" s="630"/>
      <c r="AY22" s="630"/>
      <c r="AZ22" s="91"/>
      <c r="BA22" s="630"/>
      <c r="BB22" s="630"/>
      <c r="BC22" s="630"/>
      <c r="BE22" s="630"/>
      <c r="BF22" s="91"/>
      <c r="BG22" s="630"/>
      <c r="BH22" s="630"/>
      <c r="BI22" s="630"/>
      <c r="BK22" s="630"/>
      <c r="BL22" s="91"/>
      <c r="BM22" s="630"/>
      <c r="BN22" s="630"/>
      <c r="BO22" s="630"/>
      <c r="BQ22" s="630"/>
      <c r="BR22" s="91"/>
      <c r="BS22" s="630"/>
      <c r="BT22" s="630"/>
      <c r="BU22" s="630"/>
      <c r="BW22" s="630"/>
      <c r="BX22" s="630"/>
      <c r="BY22" s="630"/>
      <c r="BZ22" s="630"/>
      <c r="CB22" s="630"/>
      <c r="CC22" s="630"/>
      <c r="CD22" s="630"/>
      <c r="CE22" s="630"/>
      <c r="CG22" s="630"/>
      <c r="CH22" s="630"/>
      <c r="CI22" s="630"/>
      <c r="CJ22" s="630"/>
      <c r="CL22" s="630"/>
      <c r="CM22" s="630"/>
      <c r="CN22" s="630"/>
      <c r="CO22" s="630"/>
      <c r="CQ22" s="630"/>
      <c r="CR22" s="630"/>
      <c r="CS22" s="630"/>
      <c r="CT22" s="630"/>
      <c r="CV22" s="630"/>
      <c r="CW22" s="630"/>
      <c r="CX22" s="630"/>
      <c r="CY22" s="630"/>
      <c r="DA22" s="630"/>
      <c r="DB22" s="630"/>
      <c r="DC22" s="630"/>
      <c r="DD22" s="630"/>
      <c r="DF22" s="630"/>
      <c r="DG22" s="630"/>
      <c r="DH22" s="630"/>
      <c r="DI22" s="630"/>
      <c r="DK22" s="630"/>
      <c r="DL22" s="630"/>
      <c r="DM22" s="630"/>
      <c r="DN22" s="630"/>
      <c r="DP22" s="630"/>
      <c r="DQ22" s="630"/>
      <c r="DR22" s="630"/>
      <c r="DS22" s="630"/>
      <c r="DU22" s="630"/>
      <c r="DV22" s="630"/>
      <c r="DW22" s="630"/>
      <c r="DX22" s="630"/>
      <c r="DZ22" s="630"/>
      <c r="EA22" s="630"/>
      <c r="EB22" s="630"/>
      <c r="EC22" s="630"/>
      <c r="EE22" s="630"/>
      <c r="EF22" s="630"/>
      <c r="EG22" s="630"/>
      <c r="EH22" s="630"/>
      <c r="EJ22" s="630"/>
      <c r="EK22" s="630"/>
      <c r="EL22" s="630"/>
      <c r="EM22" s="630"/>
      <c r="EO22" s="630"/>
      <c r="EP22" s="630"/>
      <c r="EQ22" s="630"/>
      <c r="ER22" s="630"/>
      <c r="ET22" s="630"/>
      <c r="EU22" s="630"/>
      <c r="EV22" s="630"/>
      <c r="EW22" s="630"/>
      <c r="EY22" s="630"/>
      <c r="EZ22" s="630"/>
      <c r="FA22" s="630"/>
      <c r="FB22" s="630"/>
      <c r="FD22" s="630"/>
      <c r="FE22" s="630"/>
      <c r="FF22" s="630"/>
      <c r="FG22" s="630"/>
      <c r="FI22" s="630"/>
      <c r="FJ22" s="630"/>
      <c r="FK22" s="630"/>
      <c r="FL22" s="630"/>
      <c r="FN22" s="630"/>
      <c r="FO22" s="630"/>
      <c r="FP22" s="630"/>
      <c r="FQ22" s="630"/>
      <c r="FS22" s="630"/>
      <c r="FT22" s="630"/>
      <c r="FU22" s="630"/>
      <c r="FV22" s="630"/>
      <c r="FX22" s="630"/>
      <c r="FY22" s="630"/>
      <c r="FZ22" s="630"/>
      <c r="GA22" s="630"/>
      <c r="GC22" s="630"/>
      <c r="GD22" s="630"/>
      <c r="GE22" s="630"/>
      <c r="GF22" s="630"/>
      <c r="GH22" s="630"/>
      <c r="GI22" s="630"/>
      <c r="GJ22" s="630"/>
      <c r="GK22" s="630"/>
      <c r="GM22" s="630"/>
      <c r="GN22" s="630"/>
      <c r="GO22" s="630"/>
      <c r="GP22" s="630"/>
      <c r="GR22" s="630"/>
      <c r="GS22" s="630"/>
      <c r="GT22" s="630"/>
      <c r="GU22" s="630"/>
      <c r="GW22" s="630"/>
      <c r="GX22" s="630"/>
      <c r="GY22" s="630"/>
      <c r="GZ22" s="630"/>
      <c r="HB22" s="630"/>
      <c r="HC22" s="630"/>
      <c r="HD22" s="630"/>
      <c r="HE22" s="630"/>
      <c r="HG22" s="630"/>
      <c r="HH22" s="630"/>
      <c r="HI22" s="630"/>
      <c r="HJ22" s="630"/>
      <c r="HL22" s="630"/>
      <c r="HM22" s="630"/>
      <c r="HN22" s="630"/>
      <c r="HO22" s="630"/>
      <c r="HQ22" s="656"/>
      <c r="HR22" s="630"/>
      <c r="HS22" s="630"/>
      <c r="HT22" s="653"/>
      <c r="HV22" s="656"/>
      <c r="HW22" s="630"/>
      <c r="HX22" s="630"/>
      <c r="HY22" s="653"/>
      <c r="IA22" s="656"/>
      <c r="IB22" s="630"/>
      <c r="IC22" s="630"/>
      <c r="ID22" s="653"/>
      <c r="IF22" s="656"/>
      <c r="IG22" s="630"/>
      <c r="IH22" s="630"/>
      <c r="II22" s="653"/>
      <c r="IK22" s="656"/>
      <c r="IL22" s="630"/>
      <c r="IM22" s="630"/>
      <c r="IN22" s="653"/>
      <c r="IP22" s="656"/>
      <c r="IQ22" s="630"/>
      <c r="IR22" s="630"/>
      <c r="IS22" s="653"/>
    </row>
    <row r="23" spans="2:253" ht="21.75" customHeight="1" x14ac:dyDescent="0.3">
      <c r="B23" s="84" t="s">
        <v>38</v>
      </c>
      <c r="C23" s="84"/>
      <c r="D23" s="93"/>
      <c r="E23" s="632"/>
      <c r="F23" s="632"/>
      <c r="G23" s="679"/>
      <c r="H23" s="332"/>
      <c r="I23" s="327"/>
      <c r="J23" s="632"/>
      <c r="K23" s="93"/>
      <c r="L23" s="632"/>
      <c r="M23" s="679"/>
      <c r="N23" s="332"/>
      <c r="O23" s="670"/>
      <c r="P23" s="632"/>
      <c r="Q23" s="93"/>
      <c r="R23" s="632"/>
      <c r="S23" s="679"/>
      <c r="T23" s="682"/>
      <c r="U23" s="670"/>
      <c r="V23" s="93"/>
      <c r="W23" s="632"/>
      <c r="X23" s="632"/>
      <c r="Y23" s="632"/>
      <c r="AA23" s="632"/>
      <c r="AB23" s="93"/>
      <c r="AC23" s="632"/>
      <c r="AD23" s="632"/>
      <c r="AE23" s="632"/>
      <c r="AG23" s="632"/>
      <c r="AH23" s="93"/>
      <c r="AI23" s="632"/>
      <c r="AJ23" s="632"/>
      <c r="AK23" s="632"/>
      <c r="AM23" s="632"/>
      <c r="AN23" s="93"/>
      <c r="AO23" s="632"/>
      <c r="AP23" s="632"/>
      <c r="AQ23" s="632"/>
      <c r="AS23" s="632"/>
      <c r="AT23" s="93"/>
      <c r="AU23" s="632"/>
      <c r="AV23" s="632"/>
      <c r="AW23" s="632"/>
      <c r="AY23" s="632"/>
      <c r="AZ23" s="93"/>
      <c r="BA23" s="632"/>
      <c r="BB23" s="632"/>
      <c r="BC23" s="632"/>
      <c r="BE23" s="632"/>
      <c r="BF23" s="93"/>
      <c r="BG23" s="632"/>
      <c r="BH23" s="632"/>
      <c r="BI23" s="632"/>
      <c r="BK23" s="632"/>
      <c r="BL23" s="93"/>
      <c r="BM23" s="632"/>
      <c r="BN23" s="632"/>
      <c r="BO23" s="632"/>
      <c r="BQ23" s="632"/>
      <c r="BR23" s="93"/>
      <c r="BS23" s="632"/>
      <c r="BT23" s="632"/>
      <c r="BU23" s="632"/>
      <c r="BW23" s="632"/>
      <c r="BX23" s="632"/>
      <c r="BY23" s="632"/>
      <c r="BZ23" s="632"/>
      <c r="CB23" s="632"/>
      <c r="CC23" s="632"/>
      <c r="CD23" s="632"/>
      <c r="CE23" s="632"/>
      <c r="CG23" s="632"/>
      <c r="CH23" s="632"/>
      <c r="CI23" s="632"/>
      <c r="CJ23" s="632"/>
      <c r="CL23" s="632"/>
      <c r="CM23" s="632"/>
      <c r="CN23" s="632"/>
      <c r="CO23" s="632"/>
      <c r="CQ23" s="632"/>
      <c r="CR23" s="632"/>
      <c r="CS23" s="632"/>
      <c r="CT23" s="632"/>
      <c r="CV23" s="632"/>
      <c r="CW23" s="632"/>
      <c r="CX23" s="632"/>
      <c r="CY23" s="632"/>
      <c r="DA23" s="632"/>
      <c r="DB23" s="632"/>
      <c r="DC23" s="632"/>
      <c r="DD23" s="632"/>
      <c r="DF23" s="632"/>
      <c r="DG23" s="632"/>
      <c r="DH23" s="632"/>
      <c r="DI23" s="632"/>
      <c r="DK23" s="632"/>
      <c r="DL23" s="632"/>
      <c r="DM23" s="632"/>
      <c r="DN23" s="632"/>
      <c r="DP23" s="632"/>
      <c r="DQ23" s="632"/>
      <c r="DR23" s="632"/>
      <c r="DS23" s="632"/>
      <c r="DU23" s="632"/>
      <c r="DV23" s="632"/>
      <c r="DW23" s="632"/>
      <c r="DX23" s="632"/>
      <c r="DZ23" s="632"/>
      <c r="EA23" s="632"/>
      <c r="EB23" s="632"/>
      <c r="EC23" s="632"/>
      <c r="EE23" s="632"/>
      <c r="EF23" s="632"/>
      <c r="EG23" s="632"/>
      <c r="EH23" s="632"/>
      <c r="EJ23" s="632"/>
      <c r="EK23" s="632"/>
      <c r="EL23" s="632"/>
      <c r="EM23" s="632"/>
      <c r="EO23" s="632"/>
      <c r="EP23" s="632"/>
      <c r="EQ23" s="632"/>
      <c r="ER23" s="632"/>
      <c r="ET23" s="632"/>
      <c r="EU23" s="632"/>
      <c r="EV23" s="632"/>
      <c r="EW23" s="632"/>
      <c r="EY23" s="632"/>
      <c r="EZ23" s="632"/>
      <c r="FA23" s="632"/>
      <c r="FB23" s="632"/>
      <c r="FD23" s="632"/>
      <c r="FE23" s="632"/>
      <c r="FF23" s="632"/>
      <c r="FG23" s="632"/>
      <c r="FI23" s="632"/>
      <c r="FJ23" s="632"/>
      <c r="FK23" s="632"/>
      <c r="FL23" s="632"/>
      <c r="FN23" s="632"/>
      <c r="FO23" s="632"/>
      <c r="FP23" s="632"/>
      <c r="FQ23" s="632"/>
      <c r="FS23" s="632"/>
      <c r="FT23" s="632"/>
      <c r="FU23" s="632"/>
      <c r="FV23" s="632"/>
      <c r="FX23" s="632"/>
      <c r="FY23" s="632"/>
      <c r="FZ23" s="632"/>
      <c r="GA23" s="632"/>
      <c r="GC23" s="632"/>
      <c r="GD23" s="632"/>
      <c r="GE23" s="632"/>
      <c r="GF23" s="632"/>
      <c r="GH23" s="632"/>
      <c r="GI23" s="632"/>
      <c r="GJ23" s="632"/>
      <c r="GK23" s="632"/>
      <c r="GM23" s="632"/>
      <c r="GN23" s="632"/>
      <c r="GO23" s="632"/>
      <c r="GP23" s="632"/>
      <c r="GR23" s="632"/>
      <c r="GS23" s="632"/>
      <c r="GT23" s="632"/>
      <c r="GU23" s="632"/>
      <c r="GW23" s="632"/>
      <c r="GX23" s="632"/>
      <c r="GY23" s="632"/>
      <c r="GZ23" s="632"/>
      <c r="HB23" s="632"/>
      <c r="HC23" s="632"/>
      <c r="HD23" s="632"/>
      <c r="HE23" s="632"/>
      <c r="HG23" s="632"/>
      <c r="HH23" s="632"/>
      <c r="HI23" s="632"/>
      <c r="HJ23" s="632"/>
      <c r="HL23" s="632"/>
      <c r="HM23" s="632"/>
      <c r="HN23" s="632"/>
      <c r="HO23" s="632"/>
      <c r="HQ23" s="658"/>
      <c r="HR23" s="632"/>
      <c r="HS23" s="632"/>
      <c r="HT23" s="654"/>
      <c r="HV23" s="658"/>
      <c r="HW23" s="632"/>
      <c r="HX23" s="632"/>
      <c r="HY23" s="654"/>
      <c r="IA23" s="658"/>
      <c r="IB23" s="632"/>
      <c r="IC23" s="632"/>
      <c r="ID23" s="654"/>
      <c r="IF23" s="658"/>
      <c r="IG23" s="632"/>
      <c r="IH23" s="632"/>
      <c r="II23" s="654"/>
      <c r="IK23" s="658"/>
      <c r="IL23" s="632"/>
      <c r="IM23" s="632"/>
      <c r="IN23" s="654"/>
      <c r="IP23" s="658"/>
      <c r="IQ23" s="632"/>
      <c r="IR23" s="632"/>
      <c r="IS23" s="654"/>
    </row>
    <row r="24" spans="2:253" ht="18" customHeight="1" x14ac:dyDescent="0.3">
      <c r="B24" s="79" t="s">
        <v>39</v>
      </c>
      <c r="C24" s="79"/>
      <c r="D24" s="94"/>
      <c r="E24" s="631"/>
      <c r="F24" s="631"/>
      <c r="G24" s="680"/>
      <c r="H24" s="332"/>
      <c r="I24" s="328"/>
      <c r="J24" s="631"/>
      <c r="K24" s="94"/>
      <c r="L24" s="631"/>
      <c r="M24" s="680"/>
      <c r="N24" s="332"/>
      <c r="O24" s="671"/>
      <c r="P24" s="631"/>
      <c r="Q24" s="94"/>
      <c r="R24" s="631"/>
      <c r="S24" s="680"/>
      <c r="T24" s="682"/>
      <c r="U24" s="671"/>
      <c r="V24" s="94"/>
      <c r="W24" s="631"/>
      <c r="X24" s="631"/>
      <c r="Y24" s="631"/>
      <c r="AA24" s="631"/>
      <c r="AB24" s="94"/>
      <c r="AC24" s="631"/>
      <c r="AD24" s="631"/>
      <c r="AE24" s="631"/>
      <c r="AG24" s="631"/>
      <c r="AH24" s="94"/>
      <c r="AI24" s="631"/>
      <c r="AJ24" s="631"/>
      <c r="AK24" s="631"/>
      <c r="AM24" s="631"/>
      <c r="AN24" s="94"/>
      <c r="AO24" s="631"/>
      <c r="AP24" s="631"/>
      <c r="AQ24" s="631"/>
      <c r="AS24" s="631"/>
      <c r="AT24" s="94"/>
      <c r="AU24" s="631"/>
      <c r="AV24" s="631"/>
      <c r="AW24" s="631"/>
      <c r="AY24" s="631"/>
      <c r="AZ24" s="94"/>
      <c r="BA24" s="631"/>
      <c r="BB24" s="631"/>
      <c r="BC24" s="631"/>
      <c r="BE24" s="631"/>
      <c r="BF24" s="94"/>
      <c r="BG24" s="631"/>
      <c r="BH24" s="631"/>
      <c r="BI24" s="631"/>
      <c r="BK24" s="631"/>
      <c r="BL24" s="94"/>
      <c r="BM24" s="631"/>
      <c r="BN24" s="631"/>
      <c r="BO24" s="631"/>
      <c r="BQ24" s="631"/>
      <c r="BR24" s="94"/>
      <c r="BS24" s="631"/>
      <c r="BT24" s="631"/>
      <c r="BU24" s="631"/>
      <c r="BW24" s="631"/>
      <c r="BX24" s="631"/>
      <c r="BY24" s="631"/>
      <c r="BZ24" s="631"/>
      <c r="CB24" s="631"/>
      <c r="CC24" s="631"/>
      <c r="CD24" s="631"/>
      <c r="CE24" s="631"/>
      <c r="CG24" s="631"/>
      <c r="CH24" s="631"/>
      <c r="CI24" s="631"/>
      <c r="CJ24" s="631"/>
      <c r="CL24" s="631"/>
      <c r="CM24" s="631"/>
      <c r="CN24" s="631"/>
      <c r="CO24" s="631"/>
      <c r="CQ24" s="631"/>
      <c r="CR24" s="631"/>
      <c r="CS24" s="631"/>
      <c r="CT24" s="631"/>
      <c r="CV24" s="631"/>
      <c r="CW24" s="631"/>
      <c r="CX24" s="631"/>
      <c r="CY24" s="631"/>
      <c r="DA24" s="631"/>
      <c r="DB24" s="631"/>
      <c r="DC24" s="631"/>
      <c r="DD24" s="631"/>
      <c r="DF24" s="631"/>
      <c r="DG24" s="631"/>
      <c r="DH24" s="631"/>
      <c r="DI24" s="631"/>
      <c r="DK24" s="631"/>
      <c r="DL24" s="631"/>
      <c r="DM24" s="631"/>
      <c r="DN24" s="631"/>
      <c r="DP24" s="631"/>
      <c r="DQ24" s="631"/>
      <c r="DR24" s="631"/>
      <c r="DS24" s="631"/>
      <c r="DU24" s="631"/>
      <c r="DV24" s="631"/>
      <c r="DW24" s="631"/>
      <c r="DX24" s="631"/>
      <c r="DZ24" s="631"/>
      <c r="EA24" s="631"/>
      <c r="EB24" s="631"/>
      <c r="EC24" s="631"/>
      <c r="EE24" s="631"/>
      <c r="EF24" s="631"/>
      <c r="EG24" s="631"/>
      <c r="EH24" s="631"/>
      <c r="EJ24" s="631"/>
      <c r="EK24" s="631"/>
      <c r="EL24" s="631"/>
      <c r="EM24" s="631"/>
      <c r="EO24" s="631"/>
      <c r="EP24" s="631"/>
      <c r="EQ24" s="631"/>
      <c r="ER24" s="631"/>
      <c r="ET24" s="631"/>
      <c r="EU24" s="631"/>
      <c r="EV24" s="631"/>
      <c r="EW24" s="631"/>
      <c r="EY24" s="631"/>
      <c r="EZ24" s="631"/>
      <c r="FA24" s="631"/>
      <c r="FB24" s="631"/>
      <c r="FD24" s="631"/>
      <c r="FE24" s="631"/>
      <c r="FF24" s="631"/>
      <c r="FG24" s="631"/>
      <c r="FI24" s="631"/>
      <c r="FJ24" s="631"/>
      <c r="FK24" s="631"/>
      <c r="FL24" s="631"/>
      <c r="FN24" s="631"/>
      <c r="FO24" s="631"/>
      <c r="FP24" s="631"/>
      <c r="FQ24" s="631"/>
      <c r="FS24" s="631"/>
      <c r="FT24" s="631"/>
      <c r="FU24" s="631"/>
      <c r="FV24" s="631"/>
      <c r="FX24" s="631"/>
      <c r="FY24" s="631"/>
      <c r="FZ24" s="631"/>
      <c r="GA24" s="631"/>
      <c r="GC24" s="631"/>
      <c r="GD24" s="631"/>
      <c r="GE24" s="631"/>
      <c r="GF24" s="631"/>
      <c r="GH24" s="631"/>
      <c r="GI24" s="631"/>
      <c r="GJ24" s="631"/>
      <c r="GK24" s="631"/>
      <c r="GM24" s="631"/>
      <c r="GN24" s="631"/>
      <c r="GO24" s="631"/>
      <c r="GP24" s="631"/>
      <c r="GR24" s="631"/>
      <c r="GS24" s="631"/>
      <c r="GT24" s="631"/>
      <c r="GU24" s="631"/>
      <c r="GW24" s="631"/>
      <c r="GX24" s="631"/>
      <c r="GY24" s="631"/>
      <c r="GZ24" s="631"/>
      <c r="HB24" s="631"/>
      <c r="HC24" s="631"/>
      <c r="HD24" s="631"/>
      <c r="HE24" s="631"/>
      <c r="HG24" s="631"/>
      <c r="HH24" s="631"/>
      <c r="HI24" s="631"/>
      <c r="HJ24" s="631"/>
      <c r="HL24" s="631"/>
      <c r="HM24" s="631"/>
      <c r="HN24" s="631"/>
      <c r="HO24" s="631"/>
      <c r="HQ24" s="657"/>
      <c r="HR24" s="631"/>
      <c r="HS24" s="631"/>
      <c r="HT24" s="655"/>
      <c r="HV24" s="657"/>
      <c r="HW24" s="631"/>
      <c r="HX24" s="631"/>
      <c r="HY24" s="655"/>
      <c r="IA24" s="657"/>
      <c r="IB24" s="631"/>
      <c r="IC24" s="631"/>
      <c r="ID24" s="655"/>
      <c r="IF24" s="657"/>
      <c r="IG24" s="631"/>
      <c r="IH24" s="631"/>
      <c r="II24" s="655"/>
      <c r="IK24" s="657"/>
      <c r="IL24" s="631"/>
      <c r="IM24" s="631"/>
      <c r="IN24" s="655"/>
      <c r="IP24" s="657"/>
      <c r="IQ24" s="631"/>
      <c r="IR24" s="631"/>
      <c r="IS24" s="655"/>
    </row>
    <row r="25" spans="2:253" ht="24.75" customHeight="1" x14ac:dyDescent="0.3">
      <c r="B25" s="77" t="s">
        <v>40</v>
      </c>
      <c r="C25" s="77"/>
      <c r="D25" s="91"/>
      <c r="E25" s="630"/>
      <c r="F25" s="630"/>
      <c r="G25" s="678"/>
      <c r="H25" s="332"/>
      <c r="I25" s="326"/>
      <c r="J25" s="630"/>
      <c r="K25" s="91"/>
      <c r="L25" s="630"/>
      <c r="M25" s="678"/>
      <c r="N25" s="332"/>
      <c r="O25" s="669"/>
      <c r="P25" s="630"/>
      <c r="Q25" s="91"/>
      <c r="R25" s="630"/>
      <c r="S25" s="678"/>
      <c r="T25" s="682"/>
      <c r="U25" s="669"/>
      <c r="V25" s="91"/>
      <c r="W25" s="630"/>
      <c r="X25" s="630"/>
      <c r="Y25" s="630"/>
      <c r="AA25" s="630"/>
      <c r="AB25" s="91"/>
      <c r="AC25" s="630"/>
      <c r="AD25" s="630"/>
      <c r="AE25" s="630"/>
      <c r="AG25" s="630"/>
      <c r="AH25" s="91"/>
      <c r="AI25" s="630"/>
      <c r="AJ25" s="630"/>
      <c r="AK25" s="630"/>
      <c r="AM25" s="630"/>
      <c r="AN25" s="91"/>
      <c r="AO25" s="630"/>
      <c r="AP25" s="630"/>
      <c r="AQ25" s="630"/>
      <c r="AS25" s="630"/>
      <c r="AT25" s="91"/>
      <c r="AU25" s="630"/>
      <c r="AV25" s="630"/>
      <c r="AW25" s="630"/>
      <c r="AY25" s="630"/>
      <c r="AZ25" s="91"/>
      <c r="BA25" s="630"/>
      <c r="BB25" s="630"/>
      <c r="BC25" s="630"/>
      <c r="BE25" s="630"/>
      <c r="BF25" s="91"/>
      <c r="BG25" s="630"/>
      <c r="BH25" s="630"/>
      <c r="BI25" s="630"/>
      <c r="BK25" s="630"/>
      <c r="BL25" s="91"/>
      <c r="BM25" s="630"/>
      <c r="BN25" s="630"/>
      <c r="BO25" s="630"/>
      <c r="BQ25" s="630"/>
      <c r="BR25" s="91"/>
      <c r="BS25" s="630"/>
      <c r="BT25" s="630"/>
      <c r="BU25" s="630"/>
      <c r="BW25" s="630"/>
      <c r="BX25" s="630"/>
      <c r="BY25" s="630"/>
      <c r="BZ25" s="630"/>
      <c r="CB25" s="630"/>
      <c r="CC25" s="630"/>
      <c r="CD25" s="630"/>
      <c r="CE25" s="630"/>
      <c r="CG25" s="630"/>
      <c r="CH25" s="630"/>
      <c r="CI25" s="630"/>
      <c r="CJ25" s="630"/>
      <c r="CL25" s="630"/>
      <c r="CM25" s="630"/>
      <c r="CN25" s="630"/>
      <c r="CO25" s="630"/>
      <c r="CQ25" s="630"/>
      <c r="CR25" s="630"/>
      <c r="CS25" s="630"/>
      <c r="CT25" s="630"/>
      <c r="CV25" s="630"/>
      <c r="CW25" s="630"/>
      <c r="CX25" s="630"/>
      <c r="CY25" s="630"/>
      <c r="DA25" s="630"/>
      <c r="DB25" s="630"/>
      <c r="DC25" s="630"/>
      <c r="DD25" s="630"/>
      <c r="DF25" s="630"/>
      <c r="DG25" s="630"/>
      <c r="DH25" s="630"/>
      <c r="DI25" s="630"/>
      <c r="DK25" s="630"/>
      <c r="DL25" s="630"/>
      <c r="DM25" s="630"/>
      <c r="DN25" s="630"/>
      <c r="DP25" s="630"/>
      <c r="DQ25" s="630"/>
      <c r="DR25" s="630"/>
      <c r="DS25" s="630"/>
      <c r="DU25" s="630"/>
      <c r="DV25" s="630"/>
      <c r="DW25" s="630"/>
      <c r="DX25" s="630"/>
      <c r="DZ25" s="630"/>
      <c r="EA25" s="630"/>
      <c r="EB25" s="630"/>
      <c r="EC25" s="630"/>
      <c r="EE25" s="630"/>
      <c r="EF25" s="630"/>
      <c r="EG25" s="630"/>
      <c r="EH25" s="630"/>
      <c r="EJ25" s="630"/>
      <c r="EK25" s="630"/>
      <c r="EL25" s="630"/>
      <c r="EM25" s="630"/>
      <c r="EO25" s="630"/>
      <c r="EP25" s="630"/>
      <c r="EQ25" s="630"/>
      <c r="ER25" s="630"/>
      <c r="ET25" s="630"/>
      <c r="EU25" s="630"/>
      <c r="EV25" s="630"/>
      <c r="EW25" s="630"/>
      <c r="EY25" s="630"/>
      <c r="EZ25" s="630"/>
      <c r="FA25" s="630"/>
      <c r="FB25" s="630"/>
      <c r="FD25" s="630"/>
      <c r="FE25" s="630"/>
      <c r="FF25" s="630"/>
      <c r="FG25" s="630"/>
      <c r="FI25" s="630"/>
      <c r="FJ25" s="630"/>
      <c r="FK25" s="630"/>
      <c r="FL25" s="630"/>
      <c r="FN25" s="630"/>
      <c r="FO25" s="630"/>
      <c r="FP25" s="630"/>
      <c r="FQ25" s="630"/>
      <c r="FS25" s="630"/>
      <c r="FT25" s="630"/>
      <c r="FU25" s="630"/>
      <c r="FV25" s="630"/>
      <c r="FX25" s="630"/>
      <c r="FY25" s="630"/>
      <c r="FZ25" s="630"/>
      <c r="GA25" s="630"/>
      <c r="GC25" s="630"/>
      <c r="GD25" s="630"/>
      <c r="GE25" s="630"/>
      <c r="GF25" s="630"/>
      <c r="GH25" s="630"/>
      <c r="GI25" s="630"/>
      <c r="GJ25" s="630"/>
      <c r="GK25" s="630"/>
      <c r="GM25" s="630"/>
      <c r="GN25" s="630"/>
      <c r="GO25" s="630"/>
      <c r="GP25" s="630"/>
      <c r="GR25" s="630"/>
      <c r="GS25" s="630"/>
      <c r="GT25" s="630"/>
      <c r="GU25" s="630"/>
      <c r="GW25" s="630"/>
      <c r="GX25" s="630"/>
      <c r="GY25" s="630"/>
      <c r="GZ25" s="630"/>
      <c r="HB25" s="630"/>
      <c r="HC25" s="630"/>
      <c r="HD25" s="630"/>
      <c r="HE25" s="630"/>
      <c r="HG25" s="630"/>
      <c r="HH25" s="630"/>
      <c r="HI25" s="630"/>
      <c r="HJ25" s="630"/>
      <c r="HL25" s="630"/>
      <c r="HM25" s="630"/>
      <c r="HN25" s="630"/>
      <c r="HO25" s="630"/>
      <c r="HQ25" s="656"/>
      <c r="HR25" s="630"/>
      <c r="HS25" s="630"/>
      <c r="HT25" s="653"/>
      <c r="HV25" s="656"/>
      <c r="HW25" s="630"/>
      <c r="HX25" s="630"/>
      <c r="HY25" s="653"/>
      <c r="IA25" s="656"/>
      <c r="IB25" s="630"/>
      <c r="IC25" s="630"/>
      <c r="ID25" s="653"/>
      <c r="IF25" s="656"/>
      <c r="IG25" s="630"/>
      <c r="IH25" s="630"/>
      <c r="II25" s="653"/>
      <c r="IK25" s="656"/>
      <c r="IL25" s="630"/>
      <c r="IM25" s="630"/>
      <c r="IN25" s="653"/>
      <c r="IP25" s="656"/>
      <c r="IQ25" s="630"/>
      <c r="IR25" s="630"/>
      <c r="IS25" s="653"/>
    </row>
    <row r="26" spans="2:253" ht="21.75" customHeight="1" x14ac:dyDescent="0.3">
      <c r="B26" s="84" t="s">
        <v>38</v>
      </c>
      <c r="C26" s="84"/>
      <c r="D26" s="93"/>
      <c r="E26" s="632"/>
      <c r="F26" s="632"/>
      <c r="G26" s="679"/>
      <c r="H26" s="332"/>
      <c r="I26" s="327"/>
      <c r="J26" s="632"/>
      <c r="K26" s="93"/>
      <c r="L26" s="632"/>
      <c r="M26" s="679"/>
      <c r="N26" s="332"/>
      <c r="O26" s="670"/>
      <c r="P26" s="632"/>
      <c r="Q26" s="93"/>
      <c r="R26" s="632"/>
      <c r="S26" s="679"/>
      <c r="T26" s="682"/>
      <c r="U26" s="670"/>
      <c r="V26" s="93"/>
      <c r="W26" s="632"/>
      <c r="X26" s="632"/>
      <c r="Y26" s="632"/>
      <c r="AA26" s="632"/>
      <c r="AB26" s="93"/>
      <c r="AC26" s="632"/>
      <c r="AD26" s="632"/>
      <c r="AE26" s="632"/>
      <c r="AG26" s="632"/>
      <c r="AH26" s="93"/>
      <c r="AI26" s="632"/>
      <c r="AJ26" s="632"/>
      <c r="AK26" s="632"/>
      <c r="AM26" s="632"/>
      <c r="AN26" s="93"/>
      <c r="AO26" s="632"/>
      <c r="AP26" s="632"/>
      <c r="AQ26" s="632"/>
      <c r="AS26" s="632"/>
      <c r="AT26" s="93"/>
      <c r="AU26" s="632"/>
      <c r="AV26" s="632"/>
      <c r="AW26" s="632"/>
      <c r="AY26" s="632"/>
      <c r="AZ26" s="93"/>
      <c r="BA26" s="632"/>
      <c r="BB26" s="632"/>
      <c r="BC26" s="632"/>
      <c r="BE26" s="632"/>
      <c r="BF26" s="93"/>
      <c r="BG26" s="632"/>
      <c r="BH26" s="632"/>
      <c r="BI26" s="632"/>
      <c r="BK26" s="632"/>
      <c r="BL26" s="93"/>
      <c r="BM26" s="632"/>
      <c r="BN26" s="632"/>
      <c r="BO26" s="632"/>
      <c r="BQ26" s="632"/>
      <c r="BR26" s="93"/>
      <c r="BS26" s="632"/>
      <c r="BT26" s="632"/>
      <c r="BU26" s="632"/>
      <c r="BW26" s="632"/>
      <c r="BX26" s="632"/>
      <c r="BY26" s="632"/>
      <c r="BZ26" s="632"/>
      <c r="CB26" s="632"/>
      <c r="CC26" s="632"/>
      <c r="CD26" s="632"/>
      <c r="CE26" s="632"/>
      <c r="CG26" s="632"/>
      <c r="CH26" s="632"/>
      <c r="CI26" s="632"/>
      <c r="CJ26" s="632"/>
      <c r="CL26" s="632"/>
      <c r="CM26" s="632"/>
      <c r="CN26" s="632"/>
      <c r="CO26" s="632"/>
      <c r="CQ26" s="632"/>
      <c r="CR26" s="632"/>
      <c r="CS26" s="632"/>
      <c r="CT26" s="632"/>
      <c r="CV26" s="632"/>
      <c r="CW26" s="632"/>
      <c r="CX26" s="632"/>
      <c r="CY26" s="632"/>
      <c r="DA26" s="632"/>
      <c r="DB26" s="632"/>
      <c r="DC26" s="632"/>
      <c r="DD26" s="632"/>
      <c r="DF26" s="632"/>
      <c r="DG26" s="632"/>
      <c r="DH26" s="632"/>
      <c r="DI26" s="632"/>
      <c r="DK26" s="632"/>
      <c r="DL26" s="632"/>
      <c r="DM26" s="632"/>
      <c r="DN26" s="632"/>
      <c r="DP26" s="632"/>
      <c r="DQ26" s="632"/>
      <c r="DR26" s="632"/>
      <c r="DS26" s="632"/>
      <c r="DU26" s="632"/>
      <c r="DV26" s="632"/>
      <c r="DW26" s="632"/>
      <c r="DX26" s="632"/>
      <c r="DZ26" s="632"/>
      <c r="EA26" s="632"/>
      <c r="EB26" s="632"/>
      <c r="EC26" s="632"/>
      <c r="EE26" s="632"/>
      <c r="EF26" s="632"/>
      <c r="EG26" s="632"/>
      <c r="EH26" s="632"/>
      <c r="EJ26" s="632"/>
      <c r="EK26" s="632"/>
      <c r="EL26" s="632"/>
      <c r="EM26" s="632"/>
      <c r="EO26" s="632"/>
      <c r="EP26" s="632"/>
      <c r="EQ26" s="632"/>
      <c r="ER26" s="632"/>
      <c r="ET26" s="632"/>
      <c r="EU26" s="632"/>
      <c r="EV26" s="632"/>
      <c r="EW26" s="632"/>
      <c r="EY26" s="632"/>
      <c r="EZ26" s="632"/>
      <c r="FA26" s="632"/>
      <c r="FB26" s="632"/>
      <c r="FD26" s="632"/>
      <c r="FE26" s="632"/>
      <c r="FF26" s="632"/>
      <c r="FG26" s="632"/>
      <c r="FI26" s="632"/>
      <c r="FJ26" s="632"/>
      <c r="FK26" s="632"/>
      <c r="FL26" s="632"/>
      <c r="FN26" s="632"/>
      <c r="FO26" s="632"/>
      <c r="FP26" s="632"/>
      <c r="FQ26" s="632"/>
      <c r="FS26" s="632"/>
      <c r="FT26" s="632"/>
      <c r="FU26" s="632"/>
      <c r="FV26" s="632"/>
      <c r="FX26" s="632"/>
      <c r="FY26" s="632"/>
      <c r="FZ26" s="632"/>
      <c r="GA26" s="632"/>
      <c r="GC26" s="632"/>
      <c r="GD26" s="632"/>
      <c r="GE26" s="632"/>
      <c r="GF26" s="632"/>
      <c r="GH26" s="632"/>
      <c r="GI26" s="632"/>
      <c r="GJ26" s="632"/>
      <c r="GK26" s="632"/>
      <c r="GM26" s="632"/>
      <c r="GN26" s="632"/>
      <c r="GO26" s="632"/>
      <c r="GP26" s="632"/>
      <c r="GR26" s="632"/>
      <c r="GS26" s="632"/>
      <c r="GT26" s="632"/>
      <c r="GU26" s="632"/>
      <c r="GW26" s="632"/>
      <c r="GX26" s="632"/>
      <c r="GY26" s="632"/>
      <c r="GZ26" s="632"/>
      <c r="HB26" s="632"/>
      <c r="HC26" s="632"/>
      <c r="HD26" s="632"/>
      <c r="HE26" s="632"/>
      <c r="HG26" s="632"/>
      <c r="HH26" s="632"/>
      <c r="HI26" s="632"/>
      <c r="HJ26" s="632"/>
      <c r="HL26" s="632"/>
      <c r="HM26" s="632"/>
      <c r="HN26" s="632"/>
      <c r="HO26" s="632"/>
      <c r="HQ26" s="658"/>
      <c r="HR26" s="632"/>
      <c r="HS26" s="632"/>
      <c r="HT26" s="654"/>
      <c r="HV26" s="658"/>
      <c r="HW26" s="632"/>
      <c r="HX26" s="632"/>
      <c r="HY26" s="654"/>
      <c r="IA26" s="658"/>
      <c r="IB26" s="632"/>
      <c r="IC26" s="632"/>
      <c r="ID26" s="654"/>
      <c r="IF26" s="658"/>
      <c r="IG26" s="632"/>
      <c r="IH26" s="632"/>
      <c r="II26" s="654"/>
      <c r="IK26" s="658"/>
      <c r="IL26" s="632"/>
      <c r="IM26" s="632"/>
      <c r="IN26" s="654"/>
      <c r="IP26" s="658"/>
      <c r="IQ26" s="632"/>
      <c r="IR26" s="632"/>
      <c r="IS26" s="654"/>
    </row>
    <row r="27" spans="2:253" ht="23.4" customHeight="1" x14ac:dyDescent="0.3">
      <c r="B27" s="79" t="s">
        <v>41</v>
      </c>
      <c r="C27" s="79"/>
      <c r="D27" s="94"/>
      <c r="E27" s="631"/>
      <c r="F27" s="631"/>
      <c r="G27" s="680"/>
      <c r="H27" s="332"/>
      <c r="I27" s="328"/>
      <c r="J27" s="631"/>
      <c r="K27" s="94"/>
      <c r="L27" s="631"/>
      <c r="M27" s="680"/>
      <c r="N27" s="332"/>
      <c r="O27" s="671"/>
      <c r="P27" s="631"/>
      <c r="Q27" s="94"/>
      <c r="R27" s="631"/>
      <c r="S27" s="680"/>
      <c r="T27" s="682"/>
      <c r="U27" s="671"/>
      <c r="V27" s="94"/>
      <c r="W27" s="631"/>
      <c r="X27" s="631"/>
      <c r="Y27" s="631"/>
      <c r="AA27" s="631"/>
      <c r="AB27" s="94"/>
      <c r="AC27" s="631"/>
      <c r="AD27" s="631"/>
      <c r="AE27" s="631"/>
      <c r="AG27" s="631"/>
      <c r="AH27" s="94"/>
      <c r="AI27" s="631"/>
      <c r="AJ27" s="631"/>
      <c r="AK27" s="631"/>
      <c r="AM27" s="631"/>
      <c r="AN27" s="94"/>
      <c r="AO27" s="631"/>
      <c r="AP27" s="631"/>
      <c r="AQ27" s="631"/>
      <c r="AS27" s="631"/>
      <c r="AT27" s="94"/>
      <c r="AU27" s="631"/>
      <c r="AV27" s="631"/>
      <c r="AW27" s="631"/>
      <c r="AY27" s="631"/>
      <c r="AZ27" s="94"/>
      <c r="BA27" s="631"/>
      <c r="BB27" s="631"/>
      <c r="BC27" s="631"/>
      <c r="BE27" s="631"/>
      <c r="BF27" s="94"/>
      <c r="BG27" s="631"/>
      <c r="BH27" s="631"/>
      <c r="BI27" s="631"/>
      <c r="BK27" s="631"/>
      <c r="BL27" s="94"/>
      <c r="BM27" s="631"/>
      <c r="BN27" s="631"/>
      <c r="BO27" s="631"/>
      <c r="BQ27" s="631"/>
      <c r="BR27" s="94"/>
      <c r="BS27" s="631"/>
      <c r="BT27" s="631"/>
      <c r="BU27" s="631"/>
      <c r="BW27" s="631"/>
      <c r="BX27" s="631"/>
      <c r="BY27" s="631"/>
      <c r="BZ27" s="631"/>
      <c r="CB27" s="631"/>
      <c r="CC27" s="631"/>
      <c r="CD27" s="631"/>
      <c r="CE27" s="631"/>
      <c r="CG27" s="631"/>
      <c r="CH27" s="631"/>
      <c r="CI27" s="631"/>
      <c r="CJ27" s="631"/>
      <c r="CL27" s="631"/>
      <c r="CM27" s="631"/>
      <c r="CN27" s="631"/>
      <c r="CO27" s="631"/>
      <c r="CQ27" s="631"/>
      <c r="CR27" s="631"/>
      <c r="CS27" s="631"/>
      <c r="CT27" s="631"/>
      <c r="CV27" s="631"/>
      <c r="CW27" s="631"/>
      <c r="CX27" s="631"/>
      <c r="CY27" s="631"/>
      <c r="DA27" s="631"/>
      <c r="DB27" s="631"/>
      <c r="DC27" s="631"/>
      <c r="DD27" s="631"/>
      <c r="DF27" s="631"/>
      <c r="DG27" s="631"/>
      <c r="DH27" s="631"/>
      <c r="DI27" s="631"/>
      <c r="DK27" s="631"/>
      <c r="DL27" s="631"/>
      <c r="DM27" s="631"/>
      <c r="DN27" s="631"/>
      <c r="DP27" s="631"/>
      <c r="DQ27" s="631"/>
      <c r="DR27" s="631"/>
      <c r="DS27" s="631"/>
      <c r="DU27" s="631"/>
      <c r="DV27" s="631"/>
      <c r="DW27" s="631"/>
      <c r="DX27" s="631"/>
      <c r="DZ27" s="631"/>
      <c r="EA27" s="631"/>
      <c r="EB27" s="631"/>
      <c r="EC27" s="631"/>
      <c r="EE27" s="631"/>
      <c r="EF27" s="631"/>
      <c r="EG27" s="631"/>
      <c r="EH27" s="631"/>
      <c r="EJ27" s="631"/>
      <c r="EK27" s="631"/>
      <c r="EL27" s="631"/>
      <c r="EM27" s="631"/>
      <c r="EO27" s="631"/>
      <c r="EP27" s="631"/>
      <c r="EQ27" s="631"/>
      <c r="ER27" s="631"/>
      <c r="ET27" s="631"/>
      <c r="EU27" s="631"/>
      <c r="EV27" s="631"/>
      <c r="EW27" s="631"/>
      <c r="EY27" s="631"/>
      <c r="EZ27" s="631"/>
      <c r="FA27" s="631"/>
      <c r="FB27" s="631"/>
      <c r="FD27" s="631"/>
      <c r="FE27" s="631"/>
      <c r="FF27" s="631"/>
      <c r="FG27" s="631"/>
      <c r="FI27" s="631"/>
      <c r="FJ27" s="631"/>
      <c r="FK27" s="631"/>
      <c r="FL27" s="631"/>
      <c r="FN27" s="631"/>
      <c r="FO27" s="631"/>
      <c r="FP27" s="631"/>
      <c r="FQ27" s="631"/>
      <c r="FS27" s="631"/>
      <c r="FT27" s="631"/>
      <c r="FU27" s="631"/>
      <c r="FV27" s="631"/>
      <c r="FX27" s="631"/>
      <c r="FY27" s="631"/>
      <c r="FZ27" s="631"/>
      <c r="GA27" s="631"/>
      <c r="GC27" s="631"/>
      <c r="GD27" s="631"/>
      <c r="GE27" s="631"/>
      <c r="GF27" s="631"/>
      <c r="GH27" s="631"/>
      <c r="GI27" s="631"/>
      <c r="GJ27" s="631"/>
      <c r="GK27" s="631"/>
      <c r="GM27" s="631"/>
      <c r="GN27" s="631"/>
      <c r="GO27" s="631"/>
      <c r="GP27" s="631"/>
      <c r="GR27" s="631"/>
      <c r="GS27" s="631"/>
      <c r="GT27" s="631"/>
      <c r="GU27" s="631"/>
      <c r="GW27" s="631"/>
      <c r="GX27" s="631"/>
      <c r="GY27" s="631"/>
      <c r="GZ27" s="631"/>
      <c r="HB27" s="631"/>
      <c r="HC27" s="631"/>
      <c r="HD27" s="631"/>
      <c r="HE27" s="631"/>
      <c r="HG27" s="631"/>
      <c r="HH27" s="631"/>
      <c r="HI27" s="631"/>
      <c r="HJ27" s="631"/>
      <c r="HL27" s="631"/>
      <c r="HM27" s="631"/>
      <c r="HN27" s="631"/>
      <c r="HO27" s="631"/>
      <c r="HQ27" s="657"/>
      <c r="HR27" s="631"/>
      <c r="HS27" s="631"/>
      <c r="HT27" s="655"/>
      <c r="HV27" s="657"/>
      <c r="HW27" s="631"/>
      <c r="HX27" s="631"/>
      <c r="HY27" s="655"/>
      <c r="IA27" s="657"/>
      <c r="IB27" s="631"/>
      <c r="IC27" s="631"/>
      <c r="ID27" s="655"/>
      <c r="IF27" s="657"/>
      <c r="IG27" s="631"/>
      <c r="IH27" s="631"/>
      <c r="II27" s="655"/>
      <c r="IK27" s="657"/>
      <c r="IL27" s="631"/>
      <c r="IM27" s="631"/>
      <c r="IN27" s="655"/>
      <c r="IP27" s="657"/>
      <c r="IQ27" s="631"/>
      <c r="IR27" s="631"/>
      <c r="IS27" s="655"/>
    </row>
    <row r="28" spans="2:253" ht="24" customHeight="1" x14ac:dyDescent="0.3">
      <c r="B28" s="77" t="s">
        <v>260</v>
      </c>
      <c r="C28" s="77"/>
      <c r="D28" s="91"/>
      <c r="E28" s="630"/>
      <c r="F28" s="630"/>
      <c r="G28" s="678"/>
      <c r="H28" s="332"/>
      <c r="I28" s="326"/>
      <c r="J28" s="630"/>
      <c r="K28" s="91"/>
      <c r="L28" s="630"/>
      <c r="M28" s="678"/>
      <c r="N28" s="332"/>
      <c r="O28" s="669"/>
      <c r="P28" s="630"/>
      <c r="Q28" s="91"/>
      <c r="R28" s="630"/>
      <c r="S28" s="678"/>
      <c r="T28" s="682"/>
      <c r="U28" s="669"/>
      <c r="V28" s="91"/>
      <c r="W28" s="630"/>
      <c r="X28" s="630"/>
      <c r="Y28" s="630"/>
      <c r="AA28" s="630"/>
      <c r="AB28" s="91"/>
      <c r="AC28" s="630"/>
      <c r="AD28" s="630"/>
      <c r="AE28" s="630"/>
      <c r="AG28" s="630"/>
      <c r="AH28" s="91"/>
      <c r="AI28" s="630"/>
      <c r="AJ28" s="630"/>
      <c r="AK28" s="630"/>
      <c r="AM28" s="630"/>
      <c r="AN28" s="91"/>
      <c r="AO28" s="630"/>
      <c r="AP28" s="630"/>
      <c r="AQ28" s="630"/>
      <c r="AS28" s="630"/>
      <c r="AT28" s="91"/>
      <c r="AU28" s="630"/>
      <c r="AV28" s="630"/>
      <c r="AW28" s="630"/>
      <c r="AY28" s="630"/>
      <c r="AZ28" s="91"/>
      <c r="BA28" s="630"/>
      <c r="BB28" s="630"/>
      <c r="BC28" s="630"/>
      <c r="BE28" s="630"/>
      <c r="BF28" s="91"/>
      <c r="BG28" s="630"/>
      <c r="BH28" s="630"/>
      <c r="BI28" s="630"/>
      <c r="BK28" s="630"/>
      <c r="BL28" s="91"/>
      <c r="BM28" s="630"/>
      <c r="BN28" s="630"/>
      <c r="BO28" s="630"/>
      <c r="BQ28" s="630"/>
      <c r="BR28" s="91"/>
      <c r="BS28" s="630"/>
      <c r="BT28" s="630"/>
      <c r="BU28" s="630"/>
      <c r="BW28" s="630"/>
      <c r="BX28" s="630"/>
      <c r="BY28" s="630"/>
      <c r="BZ28" s="630"/>
      <c r="CB28" s="630"/>
      <c r="CC28" s="630"/>
      <c r="CD28" s="630"/>
      <c r="CE28" s="630"/>
      <c r="CG28" s="630"/>
      <c r="CH28" s="630"/>
      <c r="CI28" s="630"/>
      <c r="CJ28" s="630"/>
      <c r="CL28" s="630"/>
      <c r="CM28" s="630"/>
      <c r="CN28" s="630"/>
      <c r="CO28" s="630"/>
      <c r="CQ28" s="630"/>
      <c r="CR28" s="630"/>
      <c r="CS28" s="630"/>
      <c r="CT28" s="630"/>
      <c r="CV28" s="630"/>
      <c r="CW28" s="630"/>
      <c r="CX28" s="630"/>
      <c r="CY28" s="630"/>
      <c r="DA28" s="630"/>
      <c r="DB28" s="630"/>
      <c r="DC28" s="630"/>
      <c r="DD28" s="630"/>
      <c r="DF28" s="630"/>
      <c r="DG28" s="630"/>
      <c r="DH28" s="630"/>
      <c r="DI28" s="630"/>
      <c r="DK28" s="630"/>
      <c r="DL28" s="630"/>
      <c r="DM28" s="630"/>
      <c r="DN28" s="630"/>
      <c r="DP28" s="630"/>
      <c r="DQ28" s="630"/>
      <c r="DR28" s="630"/>
      <c r="DS28" s="630"/>
      <c r="DU28" s="630"/>
      <c r="DV28" s="630"/>
      <c r="DW28" s="630"/>
      <c r="DX28" s="630"/>
      <c r="DZ28" s="630"/>
      <c r="EA28" s="630"/>
      <c r="EB28" s="630"/>
      <c r="EC28" s="630"/>
      <c r="EE28" s="630"/>
      <c r="EF28" s="630"/>
      <c r="EG28" s="630"/>
      <c r="EH28" s="630"/>
      <c r="EJ28" s="630"/>
      <c r="EK28" s="630"/>
      <c r="EL28" s="630"/>
      <c r="EM28" s="630"/>
      <c r="EO28" s="630"/>
      <c r="EP28" s="630"/>
      <c r="EQ28" s="630"/>
      <c r="ER28" s="630"/>
      <c r="ET28" s="630"/>
      <c r="EU28" s="630"/>
      <c r="EV28" s="630"/>
      <c r="EW28" s="630"/>
      <c r="EY28" s="630"/>
      <c r="EZ28" s="630"/>
      <c r="FA28" s="630"/>
      <c r="FB28" s="630"/>
      <c r="FD28" s="630"/>
      <c r="FE28" s="630"/>
      <c r="FF28" s="630"/>
      <c r="FG28" s="630"/>
      <c r="FI28" s="630"/>
      <c r="FJ28" s="630"/>
      <c r="FK28" s="630"/>
      <c r="FL28" s="630"/>
      <c r="FN28" s="630"/>
      <c r="FO28" s="630"/>
      <c r="FP28" s="630"/>
      <c r="FQ28" s="630"/>
      <c r="FS28" s="630"/>
      <c r="FT28" s="630"/>
      <c r="FU28" s="630"/>
      <c r="FV28" s="630"/>
      <c r="FX28" s="630"/>
      <c r="FY28" s="630"/>
      <c r="FZ28" s="630"/>
      <c r="GA28" s="630"/>
      <c r="GC28" s="630"/>
      <c r="GD28" s="630"/>
      <c r="GE28" s="630"/>
      <c r="GF28" s="630"/>
      <c r="GH28" s="630"/>
      <c r="GI28" s="630"/>
      <c r="GJ28" s="630"/>
      <c r="GK28" s="630"/>
      <c r="GM28" s="630"/>
      <c r="GN28" s="630"/>
      <c r="GO28" s="630"/>
      <c r="GP28" s="630"/>
      <c r="GR28" s="630"/>
      <c r="GS28" s="630"/>
      <c r="GT28" s="630"/>
      <c r="GU28" s="630"/>
      <c r="GW28" s="630"/>
      <c r="GX28" s="630"/>
      <c r="GY28" s="630"/>
      <c r="GZ28" s="630"/>
      <c r="HB28" s="630"/>
      <c r="HC28" s="630"/>
      <c r="HD28" s="630"/>
      <c r="HE28" s="630"/>
      <c r="HG28" s="630"/>
      <c r="HH28" s="630"/>
      <c r="HI28" s="630"/>
      <c r="HJ28" s="630"/>
      <c r="HL28" s="630"/>
      <c r="HM28" s="630"/>
      <c r="HN28" s="630"/>
      <c r="HO28" s="630"/>
      <c r="HQ28" s="656"/>
      <c r="HR28" s="630"/>
      <c r="HS28" s="630"/>
      <c r="HT28" s="653"/>
      <c r="HV28" s="656"/>
      <c r="HW28" s="630"/>
      <c r="HX28" s="630"/>
      <c r="HY28" s="653"/>
      <c r="IA28" s="656"/>
      <c r="IB28" s="630"/>
      <c r="IC28" s="630"/>
      <c r="ID28" s="653"/>
      <c r="IF28" s="656"/>
      <c r="IG28" s="630"/>
      <c r="IH28" s="630"/>
      <c r="II28" s="653"/>
      <c r="IK28" s="656"/>
      <c r="IL28" s="630"/>
      <c r="IM28" s="630"/>
      <c r="IN28" s="653"/>
      <c r="IP28" s="656"/>
      <c r="IQ28" s="630"/>
      <c r="IR28" s="630"/>
      <c r="IS28" s="653"/>
    </row>
    <row r="29" spans="2:253" ht="15.6" x14ac:dyDescent="0.3">
      <c r="B29" s="79" t="s">
        <v>43</v>
      </c>
      <c r="C29" s="79"/>
      <c r="D29" s="94"/>
      <c r="E29" s="631"/>
      <c r="F29" s="631"/>
      <c r="G29" s="680"/>
      <c r="H29" s="332"/>
      <c r="I29" s="328"/>
      <c r="J29" s="631"/>
      <c r="K29" s="94"/>
      <c r="L29" s="631"/>
      <c r="M29" s="680"/>
      <c r="N29" s="332"/>
      <c r="O29" s="671"/>
      <c r="P29" s="631"/>
      <c r="Q29" s="94"/>
      <c r="R29" s="631"/>
      <c r="S29" s="680"/>
      <c r="T29" s="682"/>
      <c r="U29" s="671"/>
      <c r="V29" s="94"/>
      <c r="W29" s="631"/>
      <c r="X29" s="631"/>
      <c r="Y29" s="631"/>
      <c r="AA29" s="631"/>
      <c r="AB29" s="94"/>
      <c r="AC29" s="631"/>
      <c r="AD29" s="631"/>
      <c r="AE29" s="631"/>
      <c r="AG29" s="631"/>
      <c r="AH29" s="94"/>
      <c r="AI29" s="631"/>
      <c r="AJ29" s="631"/>
      <c r="AK29" s="631"/>
      <c r="AM29" s="631"/>
      <c r="AN29" s="94"/>
      <c r="AO29" s="631"/>
      <c r="AP29" s="631"/>
      <c r="AQ29" s="631"/>
      <c r="AS29" s="631"/>
      <c r="AT29" s="94"/>
      <c r="AU29" s="631"/>
      <c r="AV29" s="631"/>
      <c r="AW29" s="631"/>
      <c r="AY29" s="631"/>
      <c r="AZ29" s="94"/>
      <c r="BA29" s="631"/>
      <c r="BB29" s="631"/>
      <c r="BC29" s="631"/>
      <c r="BE29" s="631"/>
      <c r="BF29" s="94"/>
      <c r="BG29" s="631"/>
      <c r="BH29" s="631"/>
      <c r="BI29" s="631"/>
      <c r="BK29" s="631"/>
      <c r="BL29" s="94"/>
      <c r="BM29" s="631"/>
      <c r="BN29" s="631"/>
      <c r="BO29" s="631"/>
      <c r="BQ29" s="631"/>
      <c r="BR29" s="94"/>
      <c r="BS29" s="631"/>
      <c r="BT29" s="631"/>
      <c r="BU29" s="631"/>
      <c r="BW29" s="631"/>
      <c r="BX29" s="631"/>
      <c r="BY29" s="631"/>
      <c r="BZ29" s="631"/>
      <c r="CB29" s="631"/>
      <c r="CC29" s="631"/>
      <c r="CD29" s="631"/>
      <c r="CE29" s="631"/>
      <c r="CG29" s="631"/>
      <c r="CH29" s="631"/>
      <c r="CI29" s="631"/>
      <c r="CJ29" s="631"/>
      <c r="CL29" s="631"/>
      <c r="CM29" s="631"/>
      <c r="CN29" s="631"/>
      <c r="CO29" s="631"/>
      <c r="CQ29" s="631"/>
      <c r="CR29" s="631"/>
      <c r="CS29" s="631"/>
      <c r="CT29" s="631"/>
      <c r="CV29" s="631"/>
      <c r="CW29" s="631"/>
      <c r="CX29" s="631"/>
      <c r="CY29" s="631"/>
      <c r="DA29" s="631"/>
      <c r="DB29" s="631"/>
      <c r="DC29" s="631"/>
      <c r="DD29" s="631"/>
      <c r="DF29" s="631"/>
      <c r="DG29" s="631"/>
      <c r="DH29" s="631"/>
      <c r="DI29" s="631"/>
      <c r="DK29" s="631"/>
      <c r="DL29" s="631"/>
      <c r="DM29" s="631"/>
      <c r="DN29" s="631"/>
      <c r="DP29" s="631"/>
      <c r="DQ29" s="631"/>
      <c r="DR29" s="631"/>
      <c r="DS29" s="631"/>
      <c r="DU29" s="631"/>
      <c r="DV29" s="631"/>
      <c r="DW29" s="631"/>
      <c r="DX29" s="631"/>
      <c r="DZ29" s="631"/>
      <c r="EA29" s="631"/>
      <c r="EB29" s="631"/>
      <c r="EC29" s="631"/>
      <c r="EE29" s="631"/>
      <c r="EF29" s="631"/>
      <c r="EG29" s="631"/>
      <c r="EH29" s="631"/>
      <c r="EJ29" s="631"/>
      <c r="EK29" s="631"/>
      <c r="EL29" s="631"/>
      <c r="EM29" s="631"/>
      <c r="EO29" s="631"/>
      <c r="EP29" s="631"/>
      <c r="EQ29" s="631"/>
      <c r="ER29" s="631"/>
      <c r="ET29" s="631"/>
      <c r="EU29" s="631"/>
      <c r="EV29" s="631"/>
      <c r="EW29" s="631"/>
      <c r="EY29" s="631"/>
      <c r="EZ29" s="631"/>
      <c r="FA29" s="631"/>
      <c r="FB29" s="631"/>
      <c r="FD29" s="631"/>
      <c r="FE29" s="631"/>
      <c r="FF29" s="631"/>
      <c r="FG29" s="631"/>
      <c r="FI29" s="631"/>
      <c r="FJ29" s="631"/>
      <c r="FK29" s="631"/>
      <c r="FL29" s="631"/>
      <c r="FN29" s="631"/>
      <c r="FO29" s="631"/>
      <c r="FP29" s="631"/>
      <c r="FQ29" s="631"/>
      <c r="FS29" s="631"/>
      <c r="FT29" s="631"/>
      <c r="FU29" s="631"/>
      <c r="FV29" s="631"/>
      <c r="FX29" s="631"/>
      <c r="FY29" s="631"/>
      <c r="FZ29" s="631"/>
      <c r="GA29" s="631"/>
      <c r="GC29" s="631"/>
      <c r="GD29" s="631"/>
      <c r="GE29" s="631"/>
      <c r="GF29" s="631"/>
      <c r="GH29" s="631"/>
      <c r="GI29" s="631"/>
      <c r="GJ29" s="631"/>
      <c r="GK29" s="631"/>
      <c r="GM29" s="631"/>
      <c r="GN29" s="631"/>
      <c r="GO29" s="631"/>
      <c r="GP29" s="631"/>
      <c r="GR29" s="631"/>
      <c r="GS29" s="631"/>
      <c r="GT29" s="631"/>
      <c r="GU29" s="631"/>
      <c r="GW29" s="631"/>
      <c r="GX29" s="631"/>
      <c r="GY29" s="631"/>
      <c r="GZ29" s="631"/>
      <c r="HB29" s="631"/>
      <c r="HC29" s="631"/>
      <c r="HD29" s="631"/>
      <c r="HE29" s="631"/>
      <c r="HG29" s="631"/>
      <c r="HH29" s="631"/>
      <c r="HI29" s="631"/>
      <c r="HJ29" s="631"/>
      <c r="HL29" s="631"/>
      <c r="HM29" s="631"/>
      <c r="HN29" s="631"/>
      <c r="HO29" s="631"/>
      <c r="HQ29" s="657"/>
      <c r="HR29" s="631"/>
      <c r="HS29" s="631"/>
      <c r="HT29" s="655"/>
      <c r="HV29" s="657"/>
      <c r="HW29" s="631"/>
      <c r="HX29" s="631"/>
      <c r="HY29" s="655"/>
      <c r="IA29" s="657"/>
      <c r="IB29" s="631"/>
      <c r="IC29" s="631"/>
      <c r="ID29" s="655"/>
      <c r="IF29" s="657"/>
      <c r="IG29" s="631"/>
      <c r="IH29" s="631"/>
      <c r="II29" s="655"/>
      <c r="IK29" s="657"/>
      <c r="IL29" s="631"/>
      <c r="IM29" s="631"/>
      <c r="IN29" s="655"/>
      <c r="IP29" s="657"/>
      <c r="IQ29" s="631"/>
      <c r="IR29" s="631"/>
      <c r="IS29" s="655"/>
    </row>
    <row r="30" spans="2:253" ht="26.25" customHeight="1" x14ac:dyDescent="0.3">
      <c r="B30" s="77" t="s">
        <v>32</v>
      </c>
      <c r="C30" s="77"/>
      <c r="D30" s="91"/>
      <c r="E30" s="630"/>
      <c r="F30" s="630"/>
      <c r="G30" s="678"/>
      <c r="H30" s="332"/>
      <c r="I30" s="326"/>
      <c r="J30" s="630"/>
      <c r="K30" s="91"/>
      <c r="L30" s="630"/>
      <c r="M30" s="678"/>
      <c r="N30" s="332"/>
      <c r="O30" s="669"/>
      <c r="P30" s="630"/>
      <c r="Q30" s="91"/>
      <c r="R30" s="630"/>
      <c r="S30" s="678"/>
      <c r="T30" s="682"/>
      <c r="U30" s="669"/>
      <c r="V30" s="91"/>
      <c r="W30" s="630"/>
      <c r="X30" s="630"/>
      <c r="Y30" s="630"/>
      <c r="AA30" s="630"/>
      <c r="AB30" s="91"/>
      <c r="AC30" s="630"/>
      <c r="AD30" s="630"/>
      <c r="AE30" s="630"/>
      <c r="AG30" s="630"/>
      <c r="AH30" s="91"/>
      <c r="AI30" s="630"/>
      <c r="AJ30" s="630"/>
      <c r="AK30" s="630"/>
      <c r="AM30" s="630"/>
      <c r="AN30" s="91"/>
      <c r="AO30" s="630"/>
      <c r="AP30" s="630"/>
      <c r="AQ30" s="630"/>
      <c r="AS30" s="630"/>
      <c r="AT30" s="91"/>
      <c r="AU30" s="630"/>
      <c r="AV30" s="630"/>
      <c r="AW30" s="630"/>
      <c r="AY30" s="630"/>
      <c r="AZ30" s="91"/>
      <c r="BA30" s="630"/>
      <c r="BB30" s="630"/>
      <c r="BC30" s="630"/>
      <c r="BE30" s="630"/>
      <c r="BF30" s="91"/>
      <c r="BG30" s="630"/>
      <c r="BH30" s="630"/>
      <c r="BI30" s="630"/>
      <c r="BK30" s="630"/>
      <c r="BL30" s="91"/>
      <c r="BM30" s="630"/>
      <c r="BN30" s="630"/>
      <c r="BO30" s="630"/>
      <c r="BQ30" s="630"/>
      <c r="BR30" s="91"/>
      <c r="BS30" s="630"/>
      <c r="BT30" s="630"/>
      <c r="BU30" s="630"/>
      <c r="BW30" s="630"/>
      <c r="BX30" s="630"/>
      <c r="BY30" s="630"/>
      <c r="BZ30" s="630"/>
      <c r="CB30" s="630"/>
      <c r="CC30" s="630"/>
      <c r="CD30" s="630"/>
      <c r="CE30" s="630"/>
      <c r="CG30" s="630"/>
      <c r="CH30" s="630"/>
      <c r="CI30" s="630"/>
      <c r="CJ30" s="630"/>
      <c r="CL30" s="630"/>
      <c r="CM30" s="630"/>
      <c r="CN30" s="630"/>
      <c r="CO30" s="630"/>
      <c r="CQ30" s="630"/>
      <c r="CR30" s="630"/>
      <c r="CS30" s="630"/>
      <c r="CT30" s="630"/>
      <c r="CV30" s="630"/>
      <c r="CW30" s="630"/>
      <c r="CX30" s="630"/>
      <c r="CY30" s="630"/>
      <c r="DA30" s="630"/>
      <c r="DB30" s="630"/>
      <c r="DC30" s="630"/>
      <c r="DD30" s="630"/>
      <c r="DF30" s="630"/>
      <c r="DG30" s="630"/>
      <c r="DH30" s="630"/>
      <c r="DI30" s="630"/>
      <c r="DK30" s="630"/>
      <c r="DL30" s="630"/>
      <c r="DM30" s="630"/>
      <c r="DN30" s="630"/>
      <c r="DP30" s="630"/>
      <c r="DQ30" s="630"/>
      <c r="DR30" s="630"/>
      <c r="DS30" s="630"/>
      <c r="DU30" s="630"/>
      <c r="DV30" s="630"/>
      <c r="DW30" s="630"/>
      <c r="DX30" s="630"/>
      <c r="DZ30" s="630"/>
      <c r="EA30" s="630"/>
      <c r="EB30" s="630"/>
      <c r="EC30" s="630"/>
      <c r="EE30" s="630"/>
      <c r="EF30" s="630"/>
      <c r="EG30" s="630"/>
      <c r="EH30" s="630"/>
      <c r="EJ30" s="630"/>
      <c r="EK30" s="630"/>
      <c r="EL30" s="630"/>
      <c r="EM30" s="630"/>
      <c r="EO30" s="630"/>
      <c r="EP30" s="630"/>
      <c r="EQ30" s="630"/>
      <c r="ER30" s="630"/>
      <c r="ET30" s="630"/>
      <c r="EU30" s="630"/>
      <c r="EV30" s="630"/>
      <c r="EW30" s="630"/>
      <c r="EY30" s="630"/>
      <c r="EZ30" s="630"/>
      <c r="FA30" s="630"/>
      <c r="FB30" s="630"/>
      <c r="FD30" s="630"/>
      <c r="FE30" s="630"/>
      <c r="FF30" s="630"/>
      <c r="FG30" s="630"/>
      <c r="FI30" s="630"/>
      <c r="FJ30" s="630"/>
      <c r="FK30" s="630"/>
      <c r="FL30" s="630"/>
      <c r="FN30" s="630"/>
      <c r="FO30" s="630"/>
      <c r="FP30" s="630"/>
      <c r="FQ30" s="630"/>
      <c r="FS30" s="630"/>
      <c r="FT30" s="630"/>
      <c r="FU30" s="630"/>
      <c r="FV30" s="630"/>
      <c r="FX30" s="630"/>
      <c r="FY30" s="630"/>
      <c r="FZ30" s="630"/>
      <c r="GA30" s="630"/>
      <c r="GC30" s="630"/>
      <c r="GD30" s="630"/>
      <c r="GE30" s="630"/>
      <c r="GF30" s="630"/>
      <c r="GH30" s="630"/>
      <c r="GI30" s="630"/>
      <c r="GJ30" s="630"/>
      <c r="GK30" s="630"/>
      <c r="GM30" s="630"/>
      <c r="GN30" s="630"/>
      <c r="GO30" s="630"/>
      <c r="GP30" s="630"/>
      <c r="GR30" s="630"/>
      <c r="GS30" s="630"/>
      <c r="GT30" s="630"/>
      <c r="GU30" s="630"/>
      <c r="GW30" s="630"/>
      <c r="GX30" s="630"/>
      <c r="GY30" s="630"/>
      <c r="GZ30" s="630"/>
      <c r="HB30" s="630"/>
      <c r="HC30" s="630"/>
      <c r="HD30" s="630"/>
      <c r="HE30" s="630"/>
      <c r="HG30" s="630"/>
      <c r="HH30" s="630"/>
      <c r="HI30" s="630"/>
      <c r="HJ30" s="630"/>
      <c r="HL30" s="630"/>
      <c r="HM30" s="630"/>
      <c r="HN30" s="630"/>
      <c r="HO30" s="630"/>
      <c r="HQ30" s="656"/>
      <c r="HR30" s="630"/>
      <c r="HS30" s="630"/>
      <c r="HT30" s="653"/>
      <c r="HV30" s="656"/>
      <c r="HW30" s="630"/>
      <c r="HX30" s="630"/>
      <c r="HY30" s="653"/>
      <c r="IA30" s="656"/>
      <c r="IB30" s="630"/>
      <c r="IC30" s="630"/>
      <c r="ID30" s="653"/>
      <c r="IF30" s="656"/>
      <c r="IG30" s="630"/>
      <c r="IH30" s="630"/>
      <c r="II30" s="653"/>
      <c r="IK30" s="656"/>
      <c r="IL30" s="630"/>
      <c r="IM30" s="630"/>
      <c r="IN30" s="653"/>
      <c r="IP30" s="656"/>
      <c r="IQ30" s="630"/>
      <c r="IR30" s="630"/>
      <c r="IS30" s="653"/>
    </row>
    <row r="31" spans="2:253" ht="26.25" customHeight="1" x14ac:dyDescent="0.3">
      <c r="B31" s="84" t="s">
        <v>33</v>
      </c>
      <c r="C31" s="84"/>
      <c r="D31" s="93"/>
      <c r="E31" s="632"/>
      <c r="F31" s="632"/>
      <c r="G31" s="679"/>
      <c r="H31" s="332"/>
      <c r="I31" s="327"/>
      <c r="J31" s="632"/>
      <c r="K31" s="93"/>
      <c r="L31" s="632"/>
      <c r="M31" s="679"/>
      <c r="N31" s="332"/>
      <c r="O31" s="670"/>
      <c r="P31" s="632"/>
      <c r="Q31" s="93"/>
      <c r="R31" s="632"/>
      <c r="S31" s="679"/>
      <c r="T31" s="682"/>
      <c r="U31" s="670"/>
      <c r="V31" s="93"/>
      <c r="W31" s="632"/>
      <c r="X31" s="632"/>
      <c r="Y31" s="632"/>
      <c r="AA31" s="632"/>
      <c r="AB31" s="93"/>
      <c r="AC31" s="632"/>
      <c r="AD31" s="632"/>
      <c r="AE31" s="632"/>
      <c r="AG31" s="632"/>
      <c r="AH31" s="93"/>
      <c r="AI31" s="632"/>
      <c r="AJ31" s="632"/>
      <c r="AK31" s="632"/>
      <c r="AM31" s="632"/>
      <c r="AN31" s="93"/>
      <c r="AO31" s="632"/>
      <c r="AP31" s="632"/>
      <c r="AQ31" s="632"/>
      <c r="AS31" s="632"/>
      <c r="AT31" s="93"/>
      <c r="AU31" s="632"/>
      <c r="AV31" s="632"/>
      <c r="AW31" s="632"/>
      <c r="AY31" s="632"/>
      <c r="AZ31" s="93"/>
      <c r="BA31" s="632"/>
      <c r="BB31" s="632"/>
      <c r="BC31" s="632"/>
      <c r="BE31" s="632"/>
      <c r="BF31" s="93"/>
      <c r="BG31" s="632"/>
      <c r="BH31" s="632"/>
      <c r="BI31" s="632"/>
      <c r="BK31" s="632"/>
      <c r="BL31" s="93"/>
      <c r="BM31" s="632"/>
      <c r="BN31" s="632"/>
      <c r="BO31" s="632"/>
      <c r="BQ31" s="632"/>
      <c r="BR31" s="93"/>
      <c r="BS31" s="632"/>
      <c r="BT31" s="632"/>
      <c r="BU31" s="632"/>
      <c r="BW31" s="632"/>
      <c r="BX31" s="632"/>
      <c r="BY31" s="632"/>
      <c r="BZ31" s="632"/>
      <c r="CB31" s="632"/>
      <c r="CC31" s="632"/>
      <c r="CD31" s="632"/>
      <c r="CE31" s="632"/>
      <c r="CG31" s="632"/>
      <c r="CH31" s="632"/>
      <c r="CI31" s="632"/>
      <c r="CJ31" s="632"/>
      <c r="CL31" s="632"/>
      <c r="CM31" s="632"/>
      <c r="CN31" s="632"/>
      <c r="CO31" s="632"/>
      <c r="CQ31" s="632"/>
      <c r="CR31" s="632"/>
      <c r="CS31" s="632"/>
      <c r="CT31" s="632"/>
      <c r="CV31" s="632"/>
      <c r="CW31" s="632"/>
      <c r="CX31" s="632"/>
      <c r="CY31" s="632"/>
      <c r="DA31" s="632"/>
      <c r="DB31" s="632"/>
      <c r="DC31" s="632"/>
      <c r="DD31" s="632"/>
      <c r="DF31" s="632"/>
      <c r="DG31" s="632"/>
      <c r="DH31" s="632"/>
      <c r="DI31" s="632"/>
      <c r="DK31" s="632"/>
      <c r="DL31" s="632"/>
      <c r="DM31" s="632"/>
      <c r="DN31" s="632"/>
      <c r="DP31" s="632"/>
      <c r="DQ31" s="632"/>
      <c r="DR31" s="632"/>
      <c r="DS31" s="632"/>
      <c r="DU31" s="632"/>
      <c r="DV31" s="632"/>
      <c r="DW31" s="632"/>
      <c r="DX31" s="632"/>
      <c r="DZ31" s="632"/>
      <c r="EA31" s="632"/>
      <c r="EB31" s="632"/>
      <c r="EC31" s="632"/>
      <c r="EE31" s="632"/>
      <c r="EF31" s="632"/>
      <c r="EG31" s="632"/>
      <c r="EH31" s="632"/>
      <c r="EJ31" s="632"/>
      <c r="EK31" s="632"/>
      <c r="EL31" s="632"/>
      <c r="EM31" s="632"/>
      <c r="EO31" s="632"/>
      <c r="EP31" s="632"/>
      <c r="EQ31" s="632"/>
      <c r="ER31" s="632"/>
      <c r="ET31" s="632"/>
      <c r="EU31" s="632"/>
      <c r="EV31" s="632"/>
      <c r="EW31" s="632"/>
      <c r="EY31" s="632"/>
      <c r="EZ31" s="632"/>
      <c r="FA31" s="632"/>
      <c r="FB31" s="632"/>
      <c r="FD31" s="632"/>
      <c r="FE31" s="632"/>
      <c r="FF31" s="632"/>
      <c r="FG31" s="632"/>
      <c r="FI31" s="632"/>
      <c r="FJ31" s="632"/>
      <c r="FK31" s="632"/>
      <c r="FL31" s="632"/>
      <c r="FN31" s="632"/>
      <c r="FO31" s="632"/>
      <c r="FP31" s="632"/>
      <c r="FQ31" s="632"/>
      <c r="FS31" s="632"/>
      <c r="FT31" s="632"/>
      <c r="FU31" s="632"/>
      <c r="FV31" s="632"/>
      <c r="FX31" s="632"/>
      <c r="FY31" s="632"/>
      <c r="FZ31" s="632"/>
      <c r="GA31" s="632"/>
      <c r="GC31" s="632"/>
      <c r="GD31" s="632"/>
      <c r="GE31" s="632"/>
      <c r="GF31" s="632"/>
      <c r="GH31" s="632"/>
      <c r="GI31" s="632"/>
      <c r="GJ31" s="632"/>
      <c r="GK31" s="632"/>
      <c r="GM31" s="632"/>
      <c r="GN31" s="632"/>
      <c r="GO31" s="632"/>
      <c r="GP31" s="632"/>
      <c r="GR31" s="632"/>
      <c r="GS31" s="632"/>
      <c r="GT31" s="632"/>
      <c r="GU31" s="632"/>
      <c r="GW31" s="632"/>
      <c r="GX31" s="632"/>
      <c r="GY31" s="632"/>
      <c r="GZ31" s="632"/>
      <c r="HB31" s="632"/>
      <c r="HC31" s="632"/>
      <c r="HD31" s="632"/>
      <c r="HE31" s="632"/>
      <c r="HG31" s="632"/>
      <c r="HH31" s="632"/>
      <c r="HI31" s="632"/>
      <c r="HJ31" s="632"/>
      <c r="HL31" s="632"/>
      <c r="HM31" s="632"/>
      <c r="HN31" s="632"/>
      <c r="HO31" s="632"/>
      <c r="HQ31" s="658"/>
      <c r="HR31" s="632"/>
      <c r="HS31" s="632"/>
      <c r="HT31" s="654"/>
      <c r="HV31" s="658"/>
      <c r="HW31" s="632"/>
      <c r="HX31" s="632"/>
      <c r="HY31" s="654"/>
      <c r="IA31" s="658"/>
      <c r="IB31" s="632"/>
      <c r="IC31" s="632"/>
      <c r="ID31" s="654"/>
      <c r="IF31" s="658"/>
      <c r="IG31" s="632"/>
      <c r="IH31" s="632"/>
      <c r="II31" s="654"/>
      <c r="IK31" s="658"/>
      <c r="IL31" s="632"/>
      <c r="IM31" s="632"/>
      <c r="IN31" s="654"/>
      <c r="IP31" s="658"/>
      <c r="IQ31" s="632"/>
      <c r="IR31" s="632"/>
      <c r="IS31" s="654"/>
    </row>
    <row r="32" spans="2:253" ht="21.75" customHeight="1" x14ac:dyDescent="0.3">
      <c r="B32" s="79" t="s">
        <v>34</v>
      </c>
      <c r="C32" s="79"/>
      <c r="D32" s="94"/>
      <c r="E32" s="631"/>
      <c r="F32" s="631"/>
      <c r="G32" s="680"/>
      <c r="H32" s="332"/>
      <c r="I32" s="328"/>
      <c r="J32" s="631"/>
      <c r="K32" s="94"/>
      <c r="L32" s="631"/>
      <c r="M32" s="680"/>
      <c r="N32" s="332"/>
      <c r="O32" s="671"/>
      <c r="P32" s="631"/>
      <c r="Q32" s="94"/>
      <c r="R32" s="631"/>
      <c r="S32" s="680"/>
      <c r="T32" s="682"/>
      <c r="U32" s="671"/>
      <c r="V32" s="94"/>
      <c r="W32" s="631"/>
      <c r="X32" s="631"/>
      <c r="Y32" s="631"/>
      <c r="AA32" s="631"/>
      <c r="AB32" s="94"/>
      <c r="AC32" s="631"/>
      <c r="AD32" s="631"/>
      <c r="AE32" s="631"/>
      <c r="AG32" s="631"/>
      <c r="AH32" s="94"/>
      <c r="AI32" s="631"/>
      <c r="AJ32" s="631"/>
      <c r="AK32" s="631"/>
      <c r="AM32" s="631"/>
      <c r="AN32" s="94"/>
      <c r="AO32" s="631"/>
      <c r="AP32" s="631"/>
      <c r="AQ32" s="631"/>
      <c r="AS32" s="631"/>
      <c r="AT32" s="94"/>
      <c r="AU32" s="631"/>
      <c r="AV32" s="631"/>
      <c r="AW32" s="631"/>
      <c r="AY32" s="631"/>
      <c r="AZ32" s="94"/>
      <c r="BA32" s="631"/>
      <c r="BB32" s="631"/>
      <c r="BC32" s="631"/>
      <c r="BE32" s="631"/>
      <c r="BF32" s="94"/>
      <c r="BG32" s="631"/>
      <c r="BH32" s="631"/>
      <c r="BI32" s="631"/>
      <c r="BK32" s="631"/>
      <c r="BL32" s="94"/>
      <c r="BM32" s="631"/>
      <c r="BN32" s="631"/>
      <c r="BO32" s="631"/>
      <c r="BQ32" s="631"/>
      <c r="BR32" s="94"/>
      <c r="BS32" s="631"/>
      <c r="BT32" s="631"/>
      <c r="BU32" s="631"/>
      <c r="BW32" s="631"/>
      <c r="BX32" s="631"/>
      <c r="BY32" s="631"/>
      <c r="BZ32" s="631"/>
      <c r="CB32" s="631"/>
      <c r="CC32" s="631"/>
      <c r="CD32" s="631"/>
      <c r="CE32" s="631"/>
      <c r="CG32" s="631"/>
      <c r="CH32" s="631"/>
      <c r="CI32" s="631"/>
      <c r="CJ32" s="631"/>
      <c r="CL32" s="631"/>
      <c r="CM32" s="631"/>
      <c r="CN32" s="631"/>
      <c r="CO32" s="631"/>
      <c r="CQ32" s="631"/>
      <c r="CR32" s="631"/>
      <c r="CS32" s="631"/>
      <c r="CT32" s="631"/>
      <c r="CV32" s="631"/>
      <c r="CW32" s="631"/>
      <c r="CX32" s="631"/>
      <c r="CY32" s="631"/>
      <c r="DA32" s="631"/>
      <c r="DB32" s="631"/>
      <c r="DC32" s="631"/>
      <c r="DD32" s="631"/>
      <c r="DF32" s="631"/>
      <c r="DG32" s="631"/>
      <c r="DH32" s="631"/>
      <c r="DI32" s="631"/>
      <c r="DK32" s="631"/>
      <c r="DL32" s="631"/>
      <c r="DM32" s="631"/>
      <c r="DN32" s="631"/>
      <c r="DP32" s="631"/>
      <c r="DQ32" s="631"/>
      <c r="DR32" s="631"/>
      <c r="DS32" s="631"/>
      <c r="DU32" s="631"/>
      <c r="DV32" s="631"/>
      <c r="DW32" s="631"/>
      <c r="DX32" s="631"/>
      <c r="DZ32" s="631"/>
      <c r="EA32" s="631"/>
      <c r="EB32" s="631"/>
      <c r="EC32" s="631"/>
      <c r="EE32" s="631"/>
      <c r="EF32" s="631"/>
      <c r="EG32" s="631"/>
      <c r="EH32" s="631"/>
      <c r="EJ32" s="631"/>
      <c r="EK32" s="631"/>
      <c r="EL32" s="631"/>
      <c r="EM32" s="631"/>
      <c r="EO32" s="631"/>
      <c r="EP32" s="631"/>
      <c r="EQ32" s="631"/>
      <c r="ER32" s="631"/>
      <c r="ET32" s="631"/>
      <c r="EU32" s="631"/>
      <c r="EV32" s="631"/>
      <c r="EW32" s="631"/>
      <c r="EY32" s="631"/>
      <c r="EZ32" s="631"/>
      <c r="FA32" s="631"/>
      <c r="FB32" s="631"/>
      <c r="FD32" s="631"/>
      <c r="FE32" s="631"/>
      <c r="FF32" s="631"/>
      <c r="FG32" s="631"/>
      <c r="FI32" s="631"/>
      <c r="FJ32" s="631"/>
      <c r="FK32" s="631"/>
      <c r="FL32" s="631"/>
      <c r="FN32" s="631"/>
      <c r="FO32" s="631"/>
      <c r="FP32" s="631"/>
      <c r="FQ32" s="631"/>
      <c r="FS32" s="631"/>
      <c r="FT32" s="631"/>
      <c r="FU32" s="631"/>
      <c r="FV32" s="631"/>
      <c r="FX32" s="631"/>
      <c r="FY32" s="631"/>
      <c r="FZ32" s="631"/>
      <c r="GA32" s="631"/>
      <c r="GC32" s="631"/>
      <c r="GD32" s="631"/>
      <c r="GE32" s="631"/>
      <c r="GF32" s="631"/>
      <c r="GH32" s="631"/>
      <c r="GI32" s="631"/>
      <c r="GJ32" s="631"/>
      <c r="GK32" s="631"/>
      <c r="GM32" s="631"/>
      <c r="GN32" s="631"/>
      <c r="GO32" s="631"/>
      <c r="GP32" s="631"/>
      <c r="GR32" s="631"/>
      <c r="GS32" s="631"/>
      <c r="GT32" s="631"/>
      <c r="GU32" s="631"/>
      <c r="GW32" s="631"/>
      <c r="GX32" s="631"/>
      <c r="GY32" s="631"/>
      <c r="GZ32" s="631"/>
      <c r="HB32" s="631"/>
      <c r="HC32" s="631"/>
      <c r="HD32" s="631"/>
      <c r="HE32" s="631"/>
      <c r="HG32" s="631"/>
      <c r="HH32" s="631"/>
      <c r="HI32" s="631"/>
      <c r="HJ32" s="631"/>
      <c r="HL32" s="631"/>
      <c r="HM32" s="631"/>
      <c r="HN32" s="631"/>
      <c r="HO32" s="631"/>
      <c r="HQ32" s="657"/>
      <c r="HR32" s="631"/>
      <c r="HS32" s="631"/>
      <c r="HT32" s="655"/>
      <c r="HV32" s="657"/>
      <c r="HW32" s="631"/>
      <c r="HX32" s="631"/>
      <c r="HY32" s="655"/>
      <c r="IA32" s="657"/>
      <c r="IB32" s="631"/>
      <c r="IC32" s="631"/>
      <c r="ID32" s="655"/>
      <c r="IF32" s="657"/>
      <c r="IG32" s="631"/>
      <c r="IH32" s="631"/>
      <c r="II32" s="655"/>
      <c r="IK32" s="657"/>
      <c r="IL32" s="631"/>
      <c r="IM32" s="631"/>
      <c r="IN32" s="655"/>
      <c r="IP32" s="657"/>
      <c r="IQ32" s="631"/>
      <c r="IR32" s="631"/>
      <c r="IS32" s="655"/>
    </row>
    <row r="33" spans="2:253" ht="31.5" customHeight="1" x14ac:dyDescent="0.3">
      <c r="B33" s="78" t="s">
        <v>71</v>
      </c>
      <c r="C33" s="78"/>
      <c r="D33" s="90"/>
      <c r="E33" s="90"/>
      <c r="F33" s="90"/>
      <c r="G33" s="205"/>
      <c r="H33" s="332"/>
      <c r="I33" s="329"/>
      <c r="J33" s="90"/>
      <c r="K33" s="90"/>
      <c r="L33" s="90"/>
      <c r="M33" s="205"/>
      <c r="N33" s="332"/>
      <c r="O33" s="329"/>
      <c r="P33" s="90"/>
      <c r="Q33" s="90"/>
      <c r="R33" s="90"/>
      <c r="S33" s="205"/>
      <c r="T33" s="332"/>
      <c r="U33" s="329"/>
      <c r="V33" s="90"/>
      <c r="W33" s="90"/>
      <c r="X33" s="90"/>
      <c r="Y33" s="90"/>
      <c r="AA33" s="90"/>
      <c r="AB33" s="90"/>
      <c r="AC33" s="90"/>
      <c r="AD33" s="90"/>
      <c r="AE33" s="90"/>
      <c r="AG33" s="90"/>
      <c r="AH33" s="90"/>
      <c r="AI33" s="90"/>
      <c r="AJ33" s="90"/>
      <c r="AK33" s="90"/>
      <c r="AM33" s="90"/>
      <c r="AN33" s="90"/>
      <c r="AO33" s="90"/>
      <c r="AP33" s="90"/>
      <c r="AQ33" s="90"/>
      <c r="AS33" s="90"/>
      <c r="AT33" s="90"/>
      <c r="AU33" s="90"/>
      <c r="AV33" s="90"/>
      <c r="AW33" s="90"/>
      <c r="AY33" s="90"/>
      <c r="AZ33" s="90"/>
      <c r="BA33" s="90"/>
      <c r="BB33" s="90"/>
      <c r="BC33" s="90"/>
      <c r="BE33" s="90"/>
      <c r="BF33" s="90"/>
      <c r="BG33" s="90"/>
      <c r="BH33" s="90"/>
      <c r="BI33" s="90"/>
      <c r="BK33" s="90"/>
      <c r="BL33" s="90"/>
      <c r="BM33" s="90"/>
      <c r="BN33" s="90"/>
      <c r="BO33" s="90"/>
      <c r="BQ33" s="90"/>
      <c r="BR33" s="90"/>
      <c r="BS33" s="90"/>
      <c r="BT33" s="90"/>
      <c r="BU33" s="90"/>
      <c r="BW33" s="90"/>
      <c r="BX33" s="90"/>
      <c r="BY33" s="90"/>
      <c r="BZ33" s="90"/>
      <c r="CB33" s="90"/>
      <c r="CC33" s="90"/>
      <c r="CD33" s="90"/>
      <c r="CE33" s="90"/>
      <c r="CG33" s="90"/>
      <c r="CH33" s="90"/>
      <c r="CI33" s="90"/>
      <c r="CJ33" s="90"/>
      <c r="CL33" s="90"/>
      <c r="CM33" s="90"/>
      <c r="CN33" s="90"/>
      <c r="CO33" s="90"/>
      <c r="CQ33" s="90"/>
      <c r="CR33" s="90"/>
      <c r="CS33" s="90"/>
      <c r="CT33" s="90"/>
      <c r="CV33" s="90"/>
      <c r="CW33" s="90"/>
      <c r="CX33" s="90"/>
      <c r="CY33" s="90"/>
      <c r="DA33" s="90"/>
      <c r="DB33" s="90"/>
      <c r="DC33" s="90"/>
      <c r="DD33" s="90"/>
      <c r="DF33" s="90"/>
      <c r="DG33" s="90"/>
      <c r="DH33" s="90"/>
      <c r="DI33" s="90"/>
      <c r="DK33" s="90"/>
      <c r="DL33" s="90"/>
      <c r="DM33" s="90"/>
      <c r="DN33" s="90"/>
      <c r="DP33" s="90"/>
      <c r="DQ33" s="90"/>
      <c r="DR33" s="90"/>
      <c r="DS33" s="90"/>
      <c r="DU33" s="90"/>
      <c r="DV33" s="90"/>
      <c r="DW33" s="90"/>
      <c r="DX33" s="90"/>
      <c r="DZ33" s="90"/>
      <c r="EA33" s="90"/>
      <c r="EB33" s="90"/>
      <c r="EC33" s="90"/>
      <c r="EE33" s="90"/>
      <c r="EF33" s="90"/>
      <c r="EG33" s="90"/>
      <c r="EH33" s="90"/>
      <c r="EJ33" s="90"/>
      <c r="EK33" s="90"/>
      <c r="EL33" s="90"/>
      <c r="EM33" s="90"/>
      <c r="EO33" s="90"/>
      <c r="EP33" s="90"/>
      <c r="EQ33" s="90"/>
      <c r="ER33" s="90"/>
      <c r="ET33" s="90"/>
      <c r="EU33" s="90"/>
      <c r="EV33" s="90"/>
      <c r="EW33" s="90"/>
      <c r="EY33" s="90"/>
      <c r="EZ33" s="90"/>
      <c r="FA33" s="90"/>
      <c r="FB33" s="90"/>
      <c r="FD33" s="90"/>
      <c r="FE33" s="90"/>
      <c r="FF33" s="90"/>
      <c r="FG33" s="90"/>
      <c r="FI33" s="90"/>
      <c r="FJ33" s="90"/>
      <c r="FK33" s="90"/>
      <c r="FL33" s="90"/>
      <c r="FN33" s="90"/>
      <c r="FO33" s="90"/>
      <c r="FP33" s="90"/>
      <c r="FQ33" s="90"/>
      <c r="FS33" s="90"/>
      <c r="FT33" s="90"/>
      <c r="FU33" s="90"/>
      <c r="FV33" s="90"/>
      <c r="FX33" s="90"/>
      <c r="FY33" s="90"/>
      <c r="FZ33" s="90"/>
      <c r="GA33" s="90"/>
      <c r="GC33" s="90"/>
      <c r="GD33" s="90"/>
      <c r="GE33" s="90"/>
      <c r="GF33" s="90"/>
      <c r="GH33" s="90"/>
      <c r="GI33" s="90"/>
      <c r="GJ33" s="90"/>
      <c r="GK33" s="90"/>
      <c r="GM33" s="90"/>
      <c r="GN33" s="90"/>
      <c r="GO33" s="90"/>
      <c r="GP33" s="90"/>
      <c r="GR33" s="90"/>
      <c r="GS33" s="90"/>
      <c r="GT33" s="90"/>
      <c r="GU33" s="90"/>
      <c r="GW33" s="90"/>
      <c r="GX33" s="90"/>
      <c r="GY33" s="90"/>
      <c r="GZ33" s="90"/>
      <c r="HB33" s="90"/>
      <c r="HC33" s="90"/>
      <c r="HD33" s="90"/>
      <c r="HE33" s="90"/>
      <c r="HG33" s="90"/>
      <c r="HH33" s="90"/>
      <c r="HI33" s="90"/>
      <c r="HJ33" s="90"/>
      <c r="HL33" s="90"/>
      <c r="HM33" s="90"/>
      <c r="HN33" s="90"/>
      <c r="HO33" s="90"/>
      <c r="HQ33" s="298"/>
      <c r="HR33" s="90"/>
      <c r="HS33" s="90"/>
      <c r="HT33" s="299"/>
      <c r="HV33" s="298"/>
      <c r="HW33" s="90"/>
      <c r="HX33" s="90"/>
      <c r="HY33" s="299"/>
      <c r="IA33" s="298"/>
      <c r="IB33" s="90"/>
      <c r="IC33" s="90"/>
      <c r="ID33" s="299"/>
      <c r="IF33" s="298"/>
      <c r="IG33" s="90"/>
      <c r="IH33" s="90"/>
      <c r="II33" s="299"/>
      <c r="IK33" s="298"/>
      <c r="IL33" s="90"/>
      <c r="IM33" s="90"/>
      <c r="IN33" s="299"/>
      <c r="IP33" s="298"/>
      <c r="IQ33" s="90"/>
      <c r="IR33" s="90"/>
      <c r="IS33" s="299"/>
    </row>
    <row r="34" spans="2:253" ht="15.6" x14ac:dyDescent="0.3">
      <c r="B34" s="78" t="s">
        <v>44</v>
      </c>
      <c r="C34" s="78"/>
      <c r="D34" s="90"/>
      <c r="E34" s="90"/>
      <c r="F34" s="90"/>
      <c r="G34" s="205"/>
      <c r="H34" s="332"/>
      <c r="I34" s="329"/>
      <c r="J34" s="90"/>
      <c r="K34" s="90"/>
      <c r="L34" s="90"/>
      <c r="M34" s="205"/>
      <c r="N34" s="332"/>
      <c r="O34" s="329"/>
      <c r="P34" s="90"/>
      <c r="Q34" s="90"/>
      <c r="R34" s="90"/>
      <c r="S34" s="205"/>
      <c r="T34" s="332"/>
      <c r="U34" s="329"/>
      <c r="V34" s="90"/>
      <c r="W34" s="90"/>
      <c r="X34" s="90"/>
      <c r="Y34" s="90"/>
      <c r="AA34" s="90"/>
      <c r="AB34" s="90"/>
      <c r="AC34" s="90"/>
      <c r="AD34" s="90"/>
      <c r="AE34" s="90"/>
      <c r="AG34" s="90"/>
      <c r="AH34" s="90"/>
      <c r="AI34" s="90"/>
      <c r="AJ34" s="90"/>
      <c r="AK34" s="90"/>
      <c r="AM34" s="90"/>
      <c r="AN34" s="90"/>
      <c r="AO34" s="90"/>
      <c r="AP34" s="90"/>
      <c r="AQ34" s="90"/>
      <c r="AS34" s="90"/>
      <c r="AT34" s="90"/>
      <c r="AU34" s="90"/>
      <c r="AV34" s="90"/>
      <c r="AW34" s="90"/>
      <c r="AY34" s="90"/>
      <c r="AZ34" s="90"/>
      <c r="BA34" s="90"/>
      <c r="BB34" s="90"/>
      <c r="BC34" s="90"/>
      <c r="BE34" s="90"/>
      <c r="BF34" s="90"/>
      <c r="BG34" s="90"/>
      <c r="BH34" s="90"/>
      <c r="BI34" s="90"/>
      <c r="BK34" s="90"/>
      <c r="BL34" s="90"/>
      <c r="BM34" s="90"/>
      <c r="BN34" s="90"/>
      <c r="BO34" s="90"/>
      <c r="BQ34" s="90"/>
      <c r="BR34" s="90"/>
      <c r="BS34" s="90"/>
      <c r="BT34" s="90"/>
      <c r="BU34" s="90"/>
      <c r="BW34" s="90"/>
      <c r="BX34" s="90"/>
      <c r="BY34" s="90"/>
      <c r="BZ34" s="90"/>
      <c r="CB34" s="90"/>
      <c r="CC34" s="90"/>
      <c r="CD34" s="90"/>
      <c r="CE34" s="90"/>
      <c r="CG34" s="90"/>
      <c r="CH34" s="90"/>
      <c r="CI34" s="90"/>
      <c r="CJ34" s="90"/>
      <c r="CL34" s="90"/>
      <c r="CM34" s="90"/>
      <c r="CN34" s="90"/>
      <c r="CO34" s="90"/>
      <c r="CQ34" s="90"/>
      <c r="CR34" s="90"/>
      <c r="CS34" s="90"/>
      <c r="CT34" s="90"/>
      <c r="CV34" s="90"/>
      <c r="CW34" s="90"/>
      <c r="CX34" s="90"/>
      <c r="CY34" s="90"/>
      <c r="DA34" s="90"/>
      <c r="DB34" s="90"/>
      <c r="DC34" s="90"/>
      <c r="DD34" s="90"/>
      <c r="DF34" s="90"/>
      <c r="DG34" s="90"/>
      <c r="DH34" s="90"/>
      <c r="DI34" s="90"/>
      <c r="DK34" s="90"/>
      <c r="DL34" s="90"/>
      <c r="DM34" s="90"/>
      <c r="DN34" s="90"/>
      <c r="DP34" s="90"/>
      <c r="DQ34" s="90"/>
      <c r="DR34" s="90"/>
      <c r="DS34" s="90"/>
      <c r="DU34" s="90"/>
      <c r="DV34" s="90"/>
      <c r="DW34" s="90"/>
      <c r="DX34" s="90"/>
      <c r="DZ34" s="90"/>
      <c r="EA34" s="90"/>
      <c r="EB34" s="90"/>
      <c r="EC34" s="90"/>
      <c r="EE34" s="90"/>
      <c r="EF34" s="90"/>
      <c r="EG34" s="90"/>
      <c r="EH34" s="90"/>
      <c r="EJ34" s="90"/>
      <c r="EK34" s="90"/>
      <c r="EL34" s="90"/>
      <c r="EM34" s="90"/>
      <c r="EO34" s="90"/>
      <c r="EP34" s="90"/>
      <c r="EQ34" s="90"/>
      <c r="ER34" s="90"/>
      <c r="ET34" s="90"/>
      <c r="EU34" s="90"/>
      <c r="EV34" s="90"/>
      <c r="EW34" s="90"/>
      <c r="EY34" s="90"/>
      <c r="EZ34" s="90"/>
      <c r="FA34" s="90"/>
      <c r="FB34" s="90"/>
      <c r="FD34" s="90"/>
      <c r="FE34" s="90"/>
      <c r="FF34" s="90"/>
      <c r="FG34" s="90"/>
      <c r="FI34" s="90"/>
      <c r="FJ34" s="90"/>
      <c r="FK34" s="90"/>
      <c r="FL34" s="90"/>
      <c r="FN34" s="90"/>
      <c r="FO34" s="90"/>
      <c r="FP34" s="90"/>
      <c r="FQ34" s="90"/>
      <c r="FS34" s="90"/>
      <c r="FT34" s="90"/>
      <c r="FU34" s="90"/>
      <c r="FV34" s="90"/>
      <c r="FX34" s="90"/>
      <c r="FY34" s="90"/>
      <c r="FZ34" s="90"/>
      <c r="GA34" s="90"/>
      <c r="GC34" s="90"/>
      <c r="GD34" s="90"/>
      <c r="GE34" s="90"/>
      <c r="GF34" s="90"/>
      <c r="GH34" s="90"/>
      <c r="GI34" s="90"/>
      <c r="GJ34" s="90"/>
      <c r="GK34" s="90"/>
      <c r="GM34" s="90"/>
      <c r="GN34" s="90"/>
      <c r="GO34" s="90"/>
      <c r="GP34" s="90"/>
      <c r="GR34" s="90"/>
      <c r="GS34" s="90"/>
      <c r="GT34" s="90"/>
      <c r="GU34" s="90"/>
      <c r="GW34" s="90"/>
      <c r="GX34" s="90"/>
      <c r="GY34" s="90"/>
      <c r="GZ34" s="90"/>
      <c r="HB34" s="90"/>
      <c r="HC34" s="90"/>
      <c r="HD34" s="90"/>
      <c r="HE34" s="90"/>
      <c r="HG34" s="90"/>
      <c r="HH34" s="90"/>
      <c r="HI34" s="90"/>
      <c r="HJ34" s="90"/>
      <c r="HL34" s="90"/>
      <c r="HM34" s="90"/>
      <c r="HN34" s="90"/>
      <c r="HO34" s="90"/>
      <c r="HQ34" s="298"/>
      <c r="HR34" s="90"/>
      <c r="HS34" s="90"/>
      <c r="HT34" s="299"/>
      <c r="HV34" s="298"/>
      <c r="HW34" s="90"/>
      <c r="HX34" s="90"/>
      <c r="HY34" s="299"/>
      <c r="IA34" s="298"/>
      <c r="IB34" s="90"/>
      <c r="IC34" s="90"/>
      <c r="ID34" s="299"/>
      <c r="IF34" s="298"/>
      <c r="IG34" s="90"/>
      <c r="IH34" s="90"/>
      <c r="II34" s="299"/>
      <c r="IK34" s="298"/>
      <c r="IL34" s="90"/>
      <c r="IM34" s="90"/>
      <c r="IN34" s="299"/>
      <c r="IP34" s="298"/>
      <c r="IQ34" s="90"/>
      <c r="IR34" s="90"/>
      <c r="IS34" s="299"/>
    </row>
    <row r="35" spans="2:253" ht="15.6" x14ac:dyDescent="0.3">
      <c r="B35" s="78" t="s">
        <v>45</v>
      </c>
      <c r="C35" s="78"/>
      <c r="D35" s="90"/>
      <c r="E35" s="90"/>
      <c r="F35" s="90"/>
      <c r="G35" s="205"/>
      <c r="H35" s="332"/>
      <c r="I35" s="329"/>
      <c r="J35" s="90"/>
      <c r="K35" s="90"/>
      <c r="L35" s="90"/>
      <c r="M35" s="205"/>
      <c r="N35" s="332"/>
      <c r="O35" s="329"/>
      <c r="P35" s="90"/>
      <c r="Q35" s="90"/>
      <c r="R35" s="90"/>
      <c r="S35" s="205"/>
      <c r="T35" s="332"/>
      <c r="U35" s="329"/>
      <c r="V35" s="90"/>
      <c r="W35" s="90"/>
      <c r="X35" s="90"/>
      <c r="Y35" s="90"/>
      <c r="AA35" s="90"/>
      <c r="AB35" s="90"/>
      <c r="AC35" s="90"/>
      <c r="AD35" s="90"/>
      <c r="AE35" s="90"/>
      <c r="AG35" s="90"/>
      <c r="AH35" s="90"/>
      <c r="AI35" s="90"/>
      <c r="AJ35" s="90"/>
      <c r="AK35" s="90"/>
      <c r="AM35" s="90"/>
      <c r="AN35" s="90"/>
      <c r="AO35" s="90"/>
      <c r="AP35" s="90"/>
      <c r="AQ35" s="90"/>
      <c r="AS35" s="90"/>
      <c r="AT35" s="90"/>
      <c r="AU35" s="90"/>
      <c r="AV35" s="90"/>
      <c r="AW35" s="90"/>
      <c r="AY35" s="90"/>
      <c r="AZ35" s="90"/>
      <c r="BA35" s="90"/>
      <c r="BB35" s="90"/>
      <c r="BC35" s="90"/>
      <c r="BE35" s="90"/>
      <c r="BF35" s="90"/>
      <c r="BG35" s="90"/>
      <c r="BH35" s="90"/>
      <c r="BI35" s="90"/>
      <c r="BK35" s="90"/>
      <c r="BL35" s="90"/>
      <c r="BM35" s="90"/>
      <c r="BN35" s="90"/>
      <c r="BO35" s="90"/>
      <c r="BQ35" s="90"/>
      <c r="BR35" s="90"/>
      <c r="BS35" s="90"/>
      <c r="BT35" s="90"/>
      <c r="BU35" s="90"/>
      <c r="BW35" s="90"/>
      <c r="BX35" s="90"/>
      <c r="BY35" s="90"/>
      <c r="BZ35" s="90"/>
      <c r="CB35" s="90"/>
      <c r="CC35" s="90"/>
      <c r="CD35" s="90"/>
      <c r="CE35" s="90"/>
      <c r="CG35" s="90"/>
      <c r="CH35" s="90"/>
      <c r="CI35" s="90"/>
      <c r="CJ35" s="90"/>
      <c r="CL35" s="90"/>
      <c r="CM35" s="90"/>
      <c r="CN35" s="90"/>
      <c r="CO35" s="90"/>
      <c r="CQ35" s="90"/>
      <c r="CR35" s="90"/>
      <c r="CS35" s="90"/>
      <c r="CT35" s="90"/>
      <c r="CV35" s="90"/>
      <c r="CW35" s="90"/>
      <c r="CX35" s="90"/>
      <c r="CY35" s="90"/>
      <c r="DA35" s="90"/>
      <c r="DB35" s="90"/>
      <c r="DC35" s="90"/>
      <c r="DD35" s="90"/>
      <c r="DF35" s="90"/>
      <c r="DG35" s="90"/>
      <c r="DH35" s="90"/>
      <c r="DI35" s="90"/>
      <c r="DK35" s="90"/>
      <c r="DL35" s="90"/>
      <c r="DM35" s="90"/>
      <c r="DN35" s="90"/>
      <c r="DP35" s="90"/>
      <c r="DQ35" s="90"/>
      <c r="DR35" s="90"/>
      <c r="DS35" s="90"/>
      <c r="DU35" s="90"/>
      <c r="DV35" s="90"/>
      <c r="DW35" s="90"/>
      <c r="DX35" s="90"/>
      <c r="DZ35" s="90"/>
      <c r="EA35" s="90"/>
      <c r="EB35" s="90"/>
      <c r="EC35" s="90"/>
      <c r="EE35" s="90"/>
      <c r="EF35" s="90"/>
      <c r="EG35" s="90"/>
      <c r="EH35" s="90"/>
      <c r="EJ35" s="90"/>
      <c r="EK35" s="90"/>
      <c r="EL35" s="90"/>
      <c r="EM35" s="90"/>
      <c r="EO35" s="90"/>
      <c r="EP35" s="90"/>
      <c r="EQ35" s="90"/>
      <c r="ER35" s="90"/>
      <c r="ET35" s="90"/>
      <c r="EU35" s="90"/>
      <c r="EV35" s="90"/>
      <c r="EW35" s="90"/>
      <c r="EY35" s="90"/>
      <c r="EZ35" s="90"/>
      <c r="FA35" s="90"/>
      <c r="FB35" s="90"/>
      <c r="FD35" s="90"/>
      <c r="FE35" s="90"/>
      <c r="FF35" s="90"/>
      <c r="FG35" s="90"/>
      <c r="FI35" s="90"/>
      <c r="FJ35" s="90"/>
      <c r="FK35" s="90"/>
      <c r="FL35" s="90"/>
      <c r="FN35" s="90"/>
      <c r="FO35" s="90"/>
      <c r="FP35" s="90"/>
      <c r="FQ35" s="90"/>
      <c r="FS35" s="90"/>
      <c r="FT35" s="90"/>
      <c r="FU35" s="90"/>
      <c r="FV35" s="90"/>
      <c r="FX35" s="90"/>
      <c r="FY35" s="90"/>
      <c r="FZ35" s="90"/>
      <c r="GA35" s="90"/>
      <c r="GC35" s="90"/>
      <c r="GD35" s="90"/>
      <c r="GE35" s="90"/>
      <c r="GF35" s="90"/>
      <c r="GH35" s="90"/>
      <c r="GI35" s="90"/>
      <c r="GJ35" s="90"/>
      <c r="GK35" s="90"/>
      <c r="GM35" s="90"/>
      <c r="GN35" s="90"/>
      <c r="GO35" s="90"/>
      <c r="GP35" s="90"/>
      <c r="GR35" s="90"/>
      <c r="GS35" s="90"/>
      <c r="GT35" s="90"/>
      <c r="GU35" s="90"/>
      <c r="GW35" s="90"/>
      <c r="GX35" s="90"/>
      <c r="GY35" s="90"/>
      <c r="GZ35" s="90"/>
      <c r="HB35" s="90"/>
      <c r="HC35" s="90"/>
      <c r="HD35" s="90"/>
      <c r="HE35" s="90"/>
      <c r="HG35" s="90"/>
      <c r="HH35" s="90"/>
      <c r="HI35" s="90"/>
      <c r="HJ35" s="90"/>
      <c r="HL35" s="90"/>
      <c r="HM35" s="90"/>
      <c r="HN35" s="90"/>
      <c r="HO35" s="90"/>
      <c r="HQ35" s="298"/>
      <c r="HR35" s="90"/>
      <c r="HS35" s="90"/>
      <c r="HT35" s="299"/>
      <c r="HV35" s="298"/>
      <c r="HW35" s="90"/>
      <c r="HX35" s="90"/>
      <c r="HY35" s="299"/>
      <c r="IA35" s="298"/>
      <c r="IB35" s="90"/>
      <c r="IC35" s="90"/>
      <c r="ID35" s="299"/>
      <c r="IF35" s="298"/>
      <c r="IG35" s="90"/>
      <c r="IH35" s="90"/>
      <c r="II35" s="299"/>
      <c r="IK35" s="298"/>
      <c r="IL35" s="90"/>
      <c r="IM35" s="90"/>
      <c r="IN35" s="299"/>
      <c r="IP35" s="298"/>
      <c r="IQ35" s="90"/>
      <c r="IR35" s="90"/>
      <c r="IS35" s="299"/>
    </row>
    <row r="36" spans="2:253" ht="30" customHeight="1" x14ac:dyDescent="0.3">
      <c r="B36" s="77" t="s">
        <v>46</v>
      </c>
      <c r="C36" s="77"/>
      <c r="D36" s="91"/>
      <c r="E36" s="630"/>
      <c r="F36" s="630"/>
      <c r="G36" s="678"/>
      <c r="H36" s="332"/>
      <c r="I36" s="326"/>
      <c r="J36" s="630"/>
      <c r="K36" s="91"/>
      <c r="L36" s="630"/>
      <c r="M36" s="678"/>
      <c r="N36" s="332"/>
      <c r="O36" s="669"/>
      <c r="P36" s="630"/>
      <c r="Q36" s="91"/>
      <c r="R36" s="630"/>
      <c r="S36" s="678"/>
      <c r="T36" s="682"/>
      <c r="U36" s="669"/>
      <c r="V36" s="91"/>
      <c r="W36" s="630"/>
      <c r="X36" s="630"/>
      <c r="Y36" s="630"/>
      <c r="AA36" s="630"/>
      <c r="AB36" s="91"/>
      <c r="AC36" s="630"/>
      <c r="AD36" s="630"/>
      <c r="AE36" s="630"/>
      <c r="AG36" s="630"/>
      <c r="AH36" s="91"/>
      <c r="AI36" s="630"/>
      <c r="AJ36" s="630"/>
      <c r="AK36" s="630"/>
      <c r="AM36" s="630"/>
      <c r="AN36" s="91"/>
      <c r="AO36" s="630"/>
      <c r="AP36" s="630"/>
      <c r="AQ36" s="630"/>
      <c r="AS36" s="630"/>
      <c r="AT36" s="91"/>
      <c r="AU36" s="630"/>
      <c r="AV36" s="630"/>
      <c r="AW36" s="630"/>
      <c r="AY36" s="630"/>
      <c r="AZ36" s="91"/>
      <c r="BA36" s="630"/>
      <c r="BB36" s="630"/>
      <c r="BC36" s="630"/>
      <c r="BE36" s="630"/>
      <c r="BF36" s="91"/>
      <c r="BG36" s="630"/>
      <c r="BH36" s="630"/>
      <c r="BI36" s="630"/>
      <c r="BK36" s="630"/>
      <c r="BL36" s="91"/>
      <c r="BM36" s="630"/>
      <c r="BN36" s="630"/>
      <c r="BO36" s="630"/>
      <c r="BQ36" s="630"/>
      <c r="BR36" s="91"/>
      <c r="BS36" s="630"/>
      <c r="BT36" s="630"/>
      <c r="BU36" s="630"/>
      <c r="BW36" s="630"/>
      <c r="BX36" s="630"/>
      <c r="BY36" s="630"/>
      <c r="BZ36" s="630"/>
      <c r="CB36" s="630"/>
      <c r="CC36" s="630"/>
      <c r="CD36" s="630"/>
      <c r="CE36" s="630"/>
      <c r="CG36" s="630"/>
      <c r="CH36" s="630"/>
      <c r="CI36" s="630"/>
      <c r="CJ36" s="630"/>
      <c r="CL36" s="630"/>
      <c r="CM36" s="630"/>
      <c r="CN36" s="630"/>
      <c r="CO36" s="630"/>
      <c r="CQ36" s="630"/>
      <c r="CR36" s="630"/>
      <c r="CS36" s="630"/>
      <c r="CT36" s="630"/>
      <c r="CV36" s="630"/>
      <c r="CW36" s="630"/>
      <c r="CX36" s="630"/>
      <c r="CY36" s="630"/>
      <c r="DA36" s="630"/>
      <c r="DB36" s="630"/>
      <c r="DC36" s="630"/>
      <c r="DD36" s="630"/>
      <c r="DF36" s="630"/>
      <c r="DG36" s="630"/>
      <c r="DH36" s="630"/>
      <c r="DI36" s="630"/>
      <c r="DK36" s="630"/>
      <c r="DL36" s="630"/>
      <c r="DM36" s="630"/>
      <c r="DN36" s="630"/>
      <c r="DP36" s="630"/>
      <c r="DQ36" s="630"/>
      <c r="DR36" s="630"/>
      <c r="DS36" s="630"/>
      <c r="DU36" s="630"/>
      <c r="DV36" s="630"/>
      <c r="DW36" s="630"/>
      <c r="DX36" s="630"/>
      <c r="DZ36" s="630"/>
      <c r="EA36" s="630"/>
      <c r="EB36" s="630"/>
      <c r="EC36" s="630"/>
      <c r="EE36" s="630"/>
      <c r="EF36" s="630"/>
      <c r="EG36" s="630"/>
      <c r="EH36" s="630"/>
      <c r="EJ36" s="630"/>
      <c r="EK36" s="630"/>
      <c r="EL36" s="630"/>
      <c r="EM36" s="630"/>
      <c r="EO36" s="630"/>
      <c r="EP36" s="630"/>
      <c r="EQ36" s="630"/>
      <c r="ER36" s="630"/>
      <c r="ET36" s="630"/>
      <c r="EU36" s="630"/>
      <c r="EV36" s="630"/>
      <c r="EW36" s="630"/>
      <c r="EY36" s="630"/>
      <c r="EZ36" s="630"/>
      <c r="FA36" s="630"/>
      <c r="FB36" s="630"/>
      <c r="FD36" s="630"/>
      <c r="FE36" s="630"/>
      <c r="FF36" s="630"/>
      <c r="FG36" s="630"/>
      <c r="FI36" s="630"/>
      <c r="FJ36" s="630"/>
      <c r="FK36" s="630"/>
      <c r="FL36" s="630"/>
      <c r="FN36" s="630"/>
      <c r="FO36" s="630"/>
      <c r="FP36" s="630"/>
      <c r="FQ36" s="630"/>
      <c r="FS36" s="630"/>
      <c r="FT36" s="630"/>
      <c r="FU36" s="630"/>
      <c r="FV36" s="630"/>
      <c r="FX36" s="630"/>
      <c r="FY36" s="630"/>
      <c r="FZ36" s="630"/>
      <c r="GA36" s="630"/>
      <c r="GC36" s="630"/>
      <c r="GD36" s="630"/>
      <c r="GE36" s="630"/>
      <c r="GF36" s="630"/>
      <c r="GH36" s="630"/>
      <c r="GI36" s="630"/>
      <c r="GJ36" s="630"/>
      <c r="GK36" s="630"/>
      <c r="GM36" s="630"/>
      <c r="GN36" s="630"/>
      <c r="GO36" s="630"/>
      <c r="GP36" s="630"/>
      <c r="GR36" s="630"/>
      <c r="GS36" s="630"/>
      <c r="GT36" s="630"/>
      <c r="GU36" s="630"/>
      <c r="GW36" s="630"/>
      <c r="GX36" s="630"/>
      <c r="GY36" s="630"/>
      <c r="GZ36" s="630"/>
      <c r="HB36" s="630"/>
      <c r="HC36" s="630"/>
      <c r="HD36" s="630"/>
      <c r="HE36" s="630"/>
      <c r="HG36" s="630"/>
      <c r="HH36" s="630"/>
      <c r="HI36" s="630"/>
      <c r="HJ36" s="630"/>
      <c r="HL36" s="630"/>
      <c r="HM36" s="630"/>
      <c r="HN36" s="630"/>
      <c r="HO36" s="630"/>
      <c r="HQ36" s="656"/>
      <c r="HR36" s="630"/>
      <c r="HS36" s="630"/>
      <c r="HT36" s="653"/>
      <c r="HV36" s="656"/>
      <c r="HW36" s="630"/>
      <c r="HX36" s="630"/>
      <c r="HY36" s="653"/>
      <c r="IA36" s="656"/>
      <c r="IB36" s="630"/>
      <c r="IC36" s="630"/>
      <c r="ID36" s="653"/>
      <c r="IF36" s="656"/>
      <c r="IG36" s="630"/>
      <c r="IH36" s="630"/>
      <c r="II36" s="653"/>
      <c r="IK36" s="656"/>
      <c r="IL36" s="630"/>
      <c r="IM36" s="630"/>
      <c r="IN36" s="653"/>
      <c r="IP36" s="656"/>
      <c r="IQ36" s="630"/>
      <c r="IR36" s="630"/>
      <c r="IS36" s="653"/>
    </row>
    <row r="37" spans="2:253" ht="24" customHeight="1" x14ac:dyDescent="0.3">
      <c r="B37" s="79" t="s">
        <v>72</v>
      </c>
      <c r="C37" s="79"/>
      <c r="D37" s="94"/>
      <c r="E37" s="631"/>
      <c r="F37" s="631"/>
      <c r="G37" s="680"/>
      <c r="H37" s="332"/>
      <c r="I37" s="328"/>
      <c r="J37" s="631"/>
      <c r="K37" s="94"/>
      <c r="L37" s="631"/>
      <c r="M37" s="680"/>
      <c r="N37" s="332"/>
      <c r="O37" s="671"/>
      <c r="P37" s="631"/>
      <c r="Q37" s="94"/>
      <c r="R37" s="631"/>
      <c r="S37" s="680"/>
      <c r="T37" s="682"/>
      <c r="U37" s="671"/>
      <c r="V37" s="94"/>
      <c r="W37" s="631"/>
      <c r="X37" s="631"/>
      <c r="Y37" s="631"/>
      <c r="AA37" s="631"/>
      <c r="AB37" s="94"/>
      <c r="AC37" s="631"/>
      <c r="AD37" s="631"/>
      <c r="AE37" s="631"/>
      <c r="AG37" s="631"/>
      <c r="AH37" s="94"/>
      <c r="AI37" s="631"/>
      <c r="AJ37" s="631"/>
      <c r="AK37" s="631"/>
      <c r="AM37" s="631"/>
      <c r="AN37" s="94"/>
      <c r="AO37" s="631"/>
      <c r="AP37" s="631"/>
      <c r="AQ37" s="631"/>
      <c r="AS37" s="631"/>
      <c r="AT37" s="94"/>
      <c r="AU37" s="631"/>
      <c r="AV37" s="631"/>
      <c r="AW37" s="631"/>
      <c r="AY37" s="631"/>
      <c r="AZ37" s="94"/>
      <c r="BA37" s="631"/>
      <c r="BB37" s="631"/>
      <c r="BC37" s="631"/>
      <c r="BE37" s="631"/>
      <c r="BF37" s="94"/>
      <c r="BG37" s="631"/>
      <c r="BH37" s="631"/>
      <c r="BI37" s="631"/>
      <c r="BK37" s="631"/>
      <c r="BL37" s="94"/>
      <c r="BM37" s="631"/>
      <c r="BN37" s="631"/>
      <c r="BO37" s="631"/>
      <c r="BQ37" s="631"/>
      <c r="BR37" s="94"/>
      <c r="BS37" s="631"/>
      <c r="BT37" s="631"/>
      <c r="BU37" s="631"/>
      <c r="BW37" s="631"/>
      <c r="BX37" s="631"/>
      <c r="BY37" s="631"/>
      <c r="BZ37" s="631"/>
      <c r="CB37" s="631"/>
      <c r="CC37" s="631"/>
      <c r="CD37" s="631"/>
      <c r="CE37" s="631"/>
      <c r="CG37" s="631"/>
      <c r="CH37" s="631"/>
      <c r="CI37" s="631"/>
      <c r="CJ37" s="631"/>
      <c r="CL37" s="631"/>
      <c r="CM37" s="631"/>
      <c r="CN37" s="631"/>
      <c r="CO37" s="631"/>
      <c r="CQ37" s="631"/>
      <c r="CR37" s="631"/>
      <c r="CS37" s="631"/>
      <c r="CT37" s="631"/>
      <c r="CV37" s="631"/>
      <c r="CW37" s="631"/>
      <c r="CX37" s="631"/>
      <c r="CY37" s="631"/>
      <c r="DA37" s="631"/>
      <c r="DB37" s="631"/>
      <c r="DC37" s="631"/>
      <c r="DD37" s="631"/>
      <c r="DF37" s="631"/>
      <c r="DG37" s="631"/>
      <c r="DH37" s="631"/>
      <c r="DI37" s="631"/>
      <c r="DK37" s="631"/>
      <c r="DL37" s="631"/>
      <c r="DM37" s="631"/>
      <c r="DN37" s="631"/>
      <c r="DP37" s="631"/>
      <c r="DQ37" s="631"/>
      <c r="DR37" s="631"/>
      <c r="DS37" s="631"/>
      <c r="DU37" s="631"/>
      <c r="DV37" s="631"/>
      <c r="DW37" s="631"/>
      <c r="DX37" s="631"/>
      <c r="DZ37" s="631"/>
      <c r="EA37" s="631"/>
      <c r="EB37" s="631"/>
      <c r="EC37" s="631"/>
      <c r="EE37" s="631"/>
      <c r="EF37" s="631"/>
      <c r="EG37" s="631"/>
      <c r="EH37" s="631"/>
      <c r="EJ37" s="631"/>
      <c r="EK37" s="631"/>
      <c r="EL37" s="631"/>
      <c r="EM37" s="631"/>
      <c r="EO37" s="631"/>
      <c r="EP37" s="631"/>
      <c r="EQ37" s="631"/>
      <c r="ER37" s="631"/>
      <c r="ET37" s="631"/>
      <c r="EU37" s="631"/>
      <c r="EV37" s="631"/>
      <c r="EW37" s="631"/>
      <c r="EY37" s="631"/>
      <c r="EZ37" s="631"/>
      <c r="FA37" s="631"/>
      <c r="FB37" s="631"/>
      <c r="FD37" s="631"/>
      <c r="FE37" s="631"/>
      <c r="FF37" s="631"/>
      <c r="FG37" s="631"/>
      <c r="FI37" s="631"/>
      <c r="FJ37" s="631"/>
      <c r="FK37" s="631"/>
      <c r="FL37" s="631"/>
      <c r="FN37" s="631"/>
      <c r="FO37" s="631"/>
      <c r="FP37" s="631"/>
      <c r="FQ37" s="631"/>
      <c r="FS37" s="631"/>
      <c r="FT37" s="631"/>
      <c r="FU37" s="631"/>
      <c r="FV37" s="631"/>
      <c r="FX37" s="631"/>
      <c r="FY37" s="631"/>
      <c r="FZ37" s="631"/>
      <c r="GA37" s="631"/>
      <c r="GC37" s="631"/>
      <c r="GD37" s="631"/>
      <c r="GE37" s="631"/>
      <c r="GF37" s="631"/>
      <c r="GH37" s="631"/>
      <c r="GI37" s="631"/>
      <c r="GJ37" s="631"/>
      <c r="GK37" s="631"/>
      <c r="GM37" s="631"/>
      <c r="GN37" s="631"/>
      <c r="GO37" s="631"/>
      <c r="GP37" s="631"/>
      <c r="GR37" s="631"/>
      <c r="GS37" s="631"/>
      <c r="GT37" s="631"/>
      <c r="GU37" s="631"/>
      <c r="GW37" s="631"/>
      <c r="GX37" s="631"/>
      <c r="GY37" s="631"/>
      <c r="GZ37" s="631"/>
      <c r="HB37" s="631"/>
      <c r="HC37" s="631"/>
      <c r="HD37" s="631"/>
      <c r="HE37" s="631"/>
      <c r="HG37" s="631"/>
      <c r="HH37" s="631"/>
      <c r="HI37" s="631"/>
      <c r="HJ37" s="631"/>
      <c r="HL37" s="631"/>
      <c r="HM37" s="631"/>
      <c r="HN37" s="631"/>
      <c r="HO37" s="631"/>
      <c r="HQ37" s="657"/>
      <c r="HR37" s="631"/>
      <c r="HS37" s="631"/>
      <c r="HT37" s="655"/>
      <c r="HV37" s="657"/>
      <c r="HW37" s="631"/>
      <c r="HX37" s="631"/>
      <c r="HY37" s="655"/>
      <c r="IA37" s="657"/>
      <c r="IB37" s="631"/>
      <c r="IC37" s="631"/>
      <c r="ID37" s="655"/>
      <c r="IF37" s="657"/>
      <c r="IG37" s="631"/>
      <c r="IH37" s="631"/>
      <c r="II37" s="655"/>
      <c r="IK37" s="657"/>
      <c r="IL37" s="631"/>
      <c r="IM37" s="631"/>
      <c r="IN37" s="655"/>
      <c r="IP37" s="657"/>
      <c r="IQ37" s="631"/>
      <c r="IR37" s="631"/>
      <c r="IS37" s="655"/>
    </row>
    <row r="38" spans="2:253" ht="15.6" x14ac:dyDescent="0.3">
      <c r="B38" s="77" t="s">
        <v>73</v>
      </c>
      <c r="C38" s="77"/>
      <c r="D38" s="91"/>
      <c r="E38" s="630"/>
      <c r="F38" s="630"/>
      <c r="G38" s="678"/>
      <c r="H38" s="332"/>
      <c r="I38" s="326"/>
      <c r="J38" s="630"/>
      <c r="K38" s="91"/>
      <c r="L38" s="630"/>
      <c r="M38" s="678"/>
      <c r="N38" s="332"/>
      <c r="O38" s="669"/>
      <c r="P38" s="630"/>
      <c r="Q38" s="91"/>
      <c r="R38" s="630"/>
      <c r="S38" s="678"/>
      <c r="T38" s="682"/>
      <c r="U38" s="669"/>
      <c r="V38" s="91"/>
      <c r="W38" s="630"/>
      <c r="X38" s="630"/>
      <c r="Y38" s="630"/>
      <c r="AA38" s="630"/>
      <c r="AB38" s="91"/>
      <c r="AC38" s="630"/>
      <c r="AD38" s="630"/>
      <c r="AE38" s="630"/>
      <c r="AG38" s="630"/>
      <c r="AH38" s="91"/>
      <c r="AI38" s="630"/>
      <c r="AJ38" s="630"/>
      <c r="AK38" s="630"/>
      <c r="AM38" s="630"/>
      <c r="AN38" s="91"/>
      <c r="AO38" s="630"/>
      <c r="AP38" s="630"/>
      <c r="AQ38" s="630"/>
      <c r="AS38" s="630"/>
      <c r="AT38" s="91"/>
      <c r="AU38" s="630"/>
      <c r="AV38" s="630"/>
      <c r="AW38" s="630"/>
      <c r="AY38" s="630"/>
      <c r="AZ38" s="91"/>
      <c r="BA38" s="630"/>
      <c r="BB38" s="630"/>
      <c r="BC38" s="630"/>
      <c r="BE38" s="630"/>
      <c r="BF38" s="91"/>
      <c r="BG38" s="630"/>
      <c r="BH38" s="630"/>
      <c r="BI38" s="630"/>
      <c r="BK38" s="630"/>
      <c r="BL38" s="91"/>
      <c r="BM38" s="630"/>
      <c r="BN38" s="630"/>
      <c r="BO38" s="630"/>
      <c r="BQ38" s="630"/>
      <c r="BR38" s="91"/>
      <c r="BS38" s="630"/>
      <c r="BT38" s="630"/>
      <c r="BU38" s="630"/>
      <c r="BW38" s="630"/>
      <c r="BX38" s="630"/>
      <c r="BY38" s="630"/>
      <c r="BZ38" s="630"/>
      <c r="CB38" s="630"/>
      <c r="CC38" s="630"/>
      <c r="CD38" s="630"/>
      <c r="CE38" s="630"/>
      <c r="CG38" s="630"/>
      <c r="CH38" s="630"/>
      <c r="CI38" s="630"/>
      <c r="CJ38" s="630"/>
      <c r="CL38" s="630"/>
      <c r="CM38" s="630"/>
      <c r="CN38" s="630"/>
      <c r="CO38" s="630"/>
      <c r="CQ38" s="630"/>
      <c r="CR38" s="630"/>
      <c r="CS38" s="630"/>
      <c r="CT38" s="630"/>
      <c r="CV38" s="630"/>
      <c r="CW38" s="630"/>
      <c r="CX38" s="630"/>
      <c r="CY38" s="630"/>
      <c r="DA38" s="630"/>
      <c r="DB38" s="630"/>
      <c r="DC38" s="630"/>
      <c r="DD38" s="630"/>
      <c r="DF38" s="630"/>
      <c r="DG38" s="630"/>
      <c r="DH38" s="630"/>
      <c r="DI38" s="630"/>
      <c r="DK38" s="630"/>
      <c r="DL38" s="630"/>
      <c r="DM38" s="630"/>
      <c r="DN38" s="630"/>
      <c r="DP38" s="630"/>
      <c r="DQ38" s="630"/>
      <c r="DR38" s="630"/>
      <c r="DS38" s="630"/>
      <c r="DU38" s="630"/>
      <c r="DV38" s="630"/>
      <c r="DW38" s="630"/>
      <c r="DX38" s="630"/>
      <c r="DZ38" s="630"/>
      <c r="EA38" s="630"/>
      <c r="EB38" s="630"/>
      <c r="EC38" s="630"/>
      <c r="EE38" s="630"/>
      <c r="EF38" s="630"/>
      <c r="EG38" s="630"/>
      <c r="EH38" s="630"/>
      <c r="EJ38" s="630"/>
      <c r="EK38" s="630"/>
      <c r="EL38" s="630"/>
      <c r="EM38" s="630"/>
      <c r="EO38" s="630"/>
      <c r="EP38" s="630"/>
      <c r="EQ38" s="630"/>
      <c r="ER38" s="630"/>
      <c r="ET38" s="630"/>
      <c r="EU38" s="630"/>
      <c r="EV38" s="630"/>
      <c r="EW38" s="630"/>
      <c r="EY38" s="630"/>
      <c r="EZ38" s="630"/>
      <c r="FA38" s="630"/>
      <c r="FB38" s="630"/>
      <c r="FD38" s="630"/>
      <c r="FE38" s="630"/>
      <c r="FF38" s="630"/>
      <c r="FG38" s="630"/>
      <c r="FI38" s="630"/>
      <c r="FJ38" s="630"/>
      <c r="FK38" s="630"/>
      <c r="FL38" s="630"/>
      <c r="FN38" s="630"/>
      <c r="FO38" s="630"/>
      <c r="FP38" s="630"/>
      <c r="FQ38" s="630"/>
      <c r="FS38" s="630"/>
      <c r="FT38" s="630"/>
      <c r="FU38" s="630"/>
      <c r="FV38" s="630"/>
      <c r="FX38" s="630"/>
      <c r="FY38" s="630"/>
      <c r="FZ38" s="630"/>
      <c r="GA38" s="630"/>
      <c r="GC38" s="630"/>
      <c r="GD38" s="630"/>
      <c r="GE38" s="630"/>
      <c r="GF38" s="630"/>
      <c r="GH38" s="630"/>
      <c r="GI38" s="630"/>
      <c r="GJ38" s="630"/>
      <c r="GK38" s="630"/>
      <c r="GM38" s="630"/>
      <c r="GN38" s="630"/>
      <c r="GO38" s="630"/>
      <c r="GP38" s="630"/>
      <c r="GR38" s="630"/>
      <c r="GS38" s="630"/>
      <c r="GT38" s="630"/>
      <c r="GU38" s="630"/>
      <c r="GW38" s="630"/>
      <c r="GX38" s="630"/>
      <c r="GY38" s="630"/>
      <c r="GZ38" s="630"/>
      <c r="HB38" s="630"/>
      <c r="HC38" s="630"/>
      <c r="HD38" s="630"/>
      <c r="HE38" s="630"/>
      <c r="HG38" s="630"/>
      <c r="HH38" s="630"/>
      <c r="HI38" s="630"/>
      <c r="HJ38" s="630"/>
      <c r="HL38" s="630"/>
      <c r="HM38" s="630"/>
      <c r="HN38" s="630"/>
      <c r="HO38" s="630"/>
      <c r="HQ38" s="656"/>
      <c r="HR38" s="630"/>
      <c r="HS38" s="630"/>
      <c r="HT38" s="653"/>
      <c r="HV38" s="656"/>
      <c r="HW38" s="630"/>
      <c r="HX38" s="630"/>
      <c r="HY38" s="653"/>
      <c r="IA38" s="656"/>
      <c r="IB38" s="630"/>
      <c r="IC38" s="630"/>
      <c r="ID38" s="653"/>
      <c r="IF38" s="656"/>
      <c r="IG38" s="630"/>
      <c r="IH38" s="630"/>
      <c r="II38" s="653"/>
      <c r="IK38" s="656"/>
      <c r="IL38" s="630"/>
      <c r="IM38" s="630"/>
      <c r="IN38" s="653"/>
      <c r="IP38" s="656"/>
      <c r="IQ38" s="630"/>
      <c r="IR38" s="630"/>
      <c r="IS38" s="653"/>
    </row>
    <row r="39" spans="2:253" ht="22.5" customHeight="1" x14ac:dyDescent="0.3">
      <c r="B39" s="84" t="s">
        <v>74</v>
      </c>
      <c r="C39" s="84"/>
      <c r="D39" s="93"/>
      <c r="E39" s="632"/>
      <c r="F39" s="632"/>
      <c r="G39" s="679"/>
      <c r="H39" s="332"/>
      <c r="I39" s="327"/>
      <c r="J39" s="632"/>
      <c r="K39" s="93"/>
      <c r="L39" s="632"/>
      <c r="M39" s="679"/>
      <c r="N39" s="332"/>
      <c r="O39" s="670"/>
      <c r="P39" s="632"/>
      <c r="Q39" s="93"/>
      <c r="R39" s="632"/>
      <c r="S39" s="679"/>
      <c r="T39" s="682"/>
      <c r="U39" s="670"/>
      <c r="V39" s="93"/>
      <c r="W39" s="632"/>
      <c r="X39" s="632"/>
      <c r="Y39" s="632"/>
      <c r="AA39" s="632"/>
      <c r="AB39" s="93"/>
      <c r="AC39" s="632"/>
      <c r="AD39" s="632"/>
      <c r="AE39" s="632"/>
      <c r="AG39" s="632"/>
      <c r="AH39" s="93"/>
      <c r="AI39" s="632"/>
      <c r="AJ39" s="632"/>
      <c r="AK39" s="632"/>
      <c r="AM39" s="632"/>
      <c r="AN39" s="93"/>
      <c r="AO39" s="632"/>
      <c r="AP39" s="632"/>
      <c r="AQ39" s="632"/>
      <c r="AS39" s="632"/>
      <c r="AT39" s="93"/>
      <c r="AU39" s="632"/>
      <c r="AV39" s="632"/>
      <c r="AW39" s="632"/>
      <c r="AY39" s="632"/>
      <c r="AZ39" s="93"/>
      <c r="BA39" s="632"/>
      <c r="BB39" s="632"/>
      <c r="BC39" s="632"/>
      <c r="BE39" s="632"/>
      <c r="BF39" s="93"/>
      <c r="BG39" s="632"/>
      <c r="BH39" s="632"/>
      <c r="BI39" s="632"/>
      <c r="BK39" s="632"/>
      <c r="BL39" s="93"/>
      <c r="BM39" s="632"/>
      <c r="BN39" s="632"/>
      <c r="BO39" s="632"/>
      <c r="BQ39" s="632"/>
      <c r="BR39" s="93"/>
      <c r="BS39" s="632"/>
      <c r="BT39" s="632"/>
      <c r="BU39" s="632"/>
      <c r="BW39" s="632"/>
      <c r="BX39" s="632"/>
      <c r="BY39" s="632"/>
      <c r="BZ39" s="632"/>
      <c r="CB39" s="632"/>
      <c r="CC39" s="632"/>
      <c r="CD39" s="632"/>
      <c r="CE39" s="632"/>
      <c r="CG39" s="632"/>
      <c r="CH39" s="632"/>
      <c r="CI39" s="632"/>
      <c r="CJ39" s="632"/>
      <c r="CL39" s="632"/>
      <c r="CM39" s="632"/>
      <c r="CN39" s="632"/>
      <c r="CO39" s="632"/>
      <c r="CQ39" s="632"/>
      <c r="CR39" s="632"/>
      <c r="CS39" s="632"/>
      <c r="CT39" s="632"/>
      <c r="CV39" s="632"/>
      <c r="CW39" s="632"/>
      <c r="CX39" s="632"/>
      <c r="CY39" s="632"/>
      <c r="DA39" s="632"/>
      <c r="DB39" s="632"/>
      <c r="DC39" s="632"/>
      <c r="DD39" s="632"/>
      <c r="DF39" s="632"/>
      <c r="DG39" s="632"/>
      <c r="DH39" s="632"/>
      <c r="DI39" s="632"/>
      <c r="DK39" s="632"/>
      <c r="DL39" s="632"/>
      <c r="DM39" s="632"/>
      <c r="DN39" s="632"/>
      <c r="DP39" s="632"/>
      <c r="DQ39" s="632"/>
      <c r="DR39" s="632"/>
      <c r="DS39" s="632"/>
      <c r="DU39" s="632"/>
      <c r="DV39" s="632"/>
      <c r="DW39" s="632"/>
      <c r="DX39" s="632"/>
      <c r="DZ39" s="632"/>
      <c r="EA39" s="632"/>
      <c r="EB39" s="632"/>
      <c r="EC39" s="632"/>
      <c r="EE39" s="632"/>
      <c r="EF39" s="632"/>
      <c r="EG39" s="632"/>
      <c r="EH39" s="632"/>
      <c r="EJ39" s="632"/>
      <c r="EK39" s="632"/>
      <c r="EL39" s="632"/>
      <c r="EM39" s="632"/>
      <c r="EO39" s="632"/>
      <c r="EP39" s="632"/>
      <c r="EQ39" s="632"/>
      <c r="ER39" s="632"/>
      <c r="ET39" s="632"/>
      <c r="EU39" s="632"/>
      <c r="EV39" s="632"/>
      <c r="EW39" s="632"/>
      <c r="EY39" s="632"/>
      <c r="EZ39" s="632"/>
      <c r="FA39" s="632"/>
      <c r="FB39" s="632"/>
      <c r="FD39" s="632"/>
      <c r="FE39" s="632"/>
      <c r="FF39" s="632"/>
      <c r="FG39" s="632"/>
      <c r="FI39" s="632"/>
      <c r="FJ39" s="632"/>
      <c r="FK39" s="632"/>
      <c r="FL39" s="632"/>
      <c r="FN39" s="632"/>
      <c r="FO39" s="632"/>
      <c r="FP39" s="632"/>
      <c r="FQ39" s="632"/>
      <c r="FS39" s="632"/>
      <c r="FT39" s="632"/>
      <c r="FU39" s="632"/>
      <c r="FV39" s="632"/>
      <c r="FX39" s="632"/>
      <c r="FY39" s="632"/>
      <c r="FZ39" s="632"/>
      <c r="GA39" s="632"/>
      <c r="GC39" s="632"/>
      <c r="GD39" s="632"/>
      <c r="GE39" s="632"/>
      <c r="GF39" s="632"/>
      <c r="GH39" s="632"/>
      <c r="GI39" s="632"/>
      <c r="GJ39" s="632"/>
      <c r="GK39" s="632"/>
      <c r="GM39" s="632"/>
      <c r="GN39" s="632"/>
      <c r="GO39" s="632"/>
      <c r="GP39" s="632"/>
      <c r="GR39" s="632"/>
      <c r="GS39" s="632"/>
      <c r="GT39" s="632"/>
      <c r="GU39" s="632"/>
      <c r="GW39" s="632"/>
      <c r="GX39" s="632"/>
      <c r="GY39" s="632"/>
      <c r="GZ39" s="632"/>
      <c r="HB39" s="632"/>
      <c r="HC39" s="632"/>
      <c r="HD39" s="632"/>
      <c r="HE39" s="632"/>
      <c r="HG39" s="632"/>
      <c r="HH39" s="632"/>
      <c r="HI39" s="632"/>
      <c r="HJ39" s="632"/>
      <c r="HL39" s="632"/>
      <c r="HM39" s="632"/>
      <c r="HN39" s="632"/>
      <c r="HO39" s="632"/>
      <c r="HQ39" s="658"/>
      <c r="HR39" s="632"/>
      <c r="HS39" s="632"/>
      <c r="HT39" s="654"/>
      <c r="HV39" s="658"/>
      <c r="HW39" s="632"/>
      <c r="HX39" s="632"/>
      <c r="HY39" s="654"/>
      <c r="IA39" s="658"/>
      <c r="IB39" s="632"/>
      <c r="IC39" s="632"/>
      <c r="ID39" s="654"/>
      <c r="IF39" s="658"/>
      <c r="IG39" s="632"/>
      <c r="IH39" s="632"/>
      <c r="II39" s="654"/>
      <c r="IK39" s="658"/>
      <c r="IL39" s="632"/>
      <c r="IM39" s="632"/>
      <c r="IN39" s="654"/>
      <c r="IP39" s="658"/>
      <c r="IQ39" s="632"/>
      <c r="IR39" s="632"/>
      <c r="IS39" s="654"/>
    </row>
    <row r="40" spans="2:253" ht="15.6" x14ac:dyDescent="0.3">
      <c r="B40" s="79" t="s">
        <v>75</v>
      </c>
      <c r="C40" s="79"/>
      <c r="D40" s="94"/>
      <c r="E40" s="631"/>
      <c r="F40" s="631"/>
      <c r="G40" s="680"/>
      <c r="H40" s="332"/>
      <c r="I40" s="328"/>
      <c r="J40" s="631"/>
      <c r="K40" s="94"/>
      <c r="L40" s="631"/>
      <c r="M40" s="680"/>
      <c r="N40" s="332"/>
      <c r="O40" s="671"/>
      <c r="P40" s="631"/>
      <c r="Q40" s="94"/>
      <c r="R40" s="631"/>
      <c r="S40" s="680"/>
      <c r="T40" s="682"/>
      <c r="U40" s="671"/>
      <c r="V40" s="94"/>
      <c r="W40" s="631"/>
      <c r="X40" s="631"/>
      <c r="Y40" s="631"/>
      <c r="AA40" s="631"/>
      <c r="AB40" s="94"/>
      <c r="AC40" s="631"/>
      <c r="AD40" s="631"/>
      <c r="AE40" s="631"/>
      <c r="AG40" s="631"/>
      <c r="AH40" s="94"/>
      <c r="AI40" s="631"/>
      <c r="AJ40" s="631"/>
      <c r="AK40" s="631"/>
      <c r="AM40" s="631"/>
      <c r="AN40" s="94"/>
      <c r="AO40" s="631"/>
      <c r="AP40" s="631"/>
      <c r="AQ40" s="631"/>
      <c r="AS40" s="631"/>
      <c r="AT40" s="94"/>
      <c r="AU40" s="631"/>
      <c r="AV40" s="631"/>
      <c r="AW40" s="631"/>
      <c r="AY40" s="631"/>
      <c r="AZ40" s="94"/>
      <c r="BA40" s="631"/>
      <c r="BB40" s="631"/>
      <c r="BC40" s="631"/>
      <c r="BE40" s="631"/>
      <c r="BF40" s="94"/>
      <c r="BG40" s="631"/>
      <c r="BH40" s="631"/>
      <c r="BI40" s="631"/>
      <c r="BK40" s="631"/>
      <c r="BL40" s="94"/>
      <c r="BM40" s="631"/>
      <c r="BN40" s="631"/>
      <c r="BO40" s="631"/>
      <c r="BQ40" s="631"/>
      <c r="BR40" s="94"/>
      <c r="BS40" s="631"/>
      <c r="BT40" s="631"/>
      <c r="BU40" s="631"/>
      <c r="BW40" s="631"/>
      <c r="BX40" s="631"/>
      <c r="BY40" s="631"/>
      <c r="BZ40" s="631"/>
      <c r="CB40" s="631"/>
      <c r="CC40" s="631"/>
      <c r="CD40" s="631"/>
      <c r="CE40" s="631"/>
      <c r="CG40" s="631"/>
      <c r="CH40" s="631"/>
      <c r="CI40" s="631"/>
      <c r="CJ40" s="631"/>
      <c r="CL40" s="631"/>
      <c r="CM40" s="631"/>
      <c r="CN40" s="631"/>
      <c r="CO40" s="631"/>
      <c r="CQ40" s="631"/>
      <c r="CR40" s="631"/>
      <c r="CS40" s="631"/>
      <c r="CT40" s="631"/>
      <c r="CV40" s="631"/>
      <c r="CW40" s="631"/>
      <c r="CX40" s="631"/>
      <c r="CY40" s="631"/>
      <c r="DA40" s="631"/>
      <c r="DB40" s="631"/>
      <c r="DC40" s="631"/>
      <c r="DD40" s="631"/>
      <c r="DF40" s="631"/>
      <c r="DG40" s="631"/>
      <c r="DH40" s="631"/>
      <c r="DI40" s="631"/>
      <c r="DK40" s="631"/>
      <c r="DL40" s="631"/>
      <c r="DM40" s="631"/>
      <c r="DN40" s="631"/>
      <c r="DP40" s="631"/>
      <c r="DQ40" s="631"/>
      <c r="DR40" s="631"/>
      <c r="DS40" s="631"/>
      <c r="DU40" s="631"/>
      <c r="DV40" s="631"/>
      <c r="DW40" s="631"/>
      <c r="DX40" s="631"/>
      <c r="DZ40" s="631"/>
      <c r="EA40" s="631"/>
      <c r="EB40" s="631"/>
      <c r="EC40" s="631"/>
      <c r="EE40" s="631"/>
      <c r="EF40" s="631"/>
      <c r="EG40" s="631"/>
      <c r="EH40" s="631"/>
      <c r="EJ40" s="631"/>
      <c r="EK40" s="631"/>
      <c r="EL40" s="631"/>
      <c r="EM40" s="631"/>
      <c r="EO40" s="631"/>
      <c r="EP40" s="631"/>
      <c r="EQ40" s="631"/>
      <c r="ER40" s="631"/>
      <c r="ET40" s="631"/>
      <c r="EU40" s="631"/>
      <c r="EV40" s="631"/>
      <c r="EW40" s="631"/>
      <c r="EY40" s="631"/>
      <c r="EZ40" s="631"/>
      <c r="FA40" s="631"/>
      <c r="FB40" s="631"/>
      <c r="FD40" s="631"/>
      <c r="FE40" s="631"/>
      <c r="FF40" s="631"/>
      <c r="FG40" s="631"/>
      <c r="FI40" s="631"/>
      <c r="FJ40" s="631"/>
      <c r="FK40" s="631"/>
      <c r="FL40" s="631"/>
      <c r="FN40" s="631"/>
      <c r="FO40" s="631"/>
      <c r="FP40" s="631"/>
      <c r="FQ40" s="631"/>
      <c r="FS40" s="631"/>
      <c r="FT40" s="631"/>
      <c r="FU40" s="631"/>
      <c r="FV40" s="631"/>
      <c r="FX40" s="631"/>
      <c r="FY40" s="631"/>
      <c r="FZ40" s="631"/>
      <c r="GA40" s="631"/>
      <c r="GC40" s="631"/>
      <c r="GD40" s="631"/>
      <c r="GE40" s="631"/>
      <c r="GF40" s="631"/>
      <c r="GH40" s="631"/>
      <c r="GI40" s="631"/>
      <c r="GJ40" s="631"/>
      <c r="GK40" s="631"/>
      <c r="GM40" s="631"/>
      <c r="GN40" s="631"/>
      <c r="GO40" s="631"/>
      <c r="GP40" s="631"/>
      <c r="GR40" s="631"/>
      <c r="GS40" s="631"/>
      <c r="GT40" s="631"/>
      <c r="GU40" s="631"/>
      <c r="GW40" s="631"/>
      <c r="GX40" s="631"/>
      <c r="GY40" s="631"/>
      <c r="GZ40" s="631"/>
      <c r="HB40" s="631"/>
      <c r="HC40" s="631"/>
      <c r="HD40" s="631"/>
      <c r="HE40" s="631"/>
      <c r="HG40" s="631"/>
      <c r="HH40" s="631"/>
      <c r="HI40" s="631"/>
      <c r="HJ40" s="631"/>
      <c r="HL40" s="631"/>
      <c r="HM40" s="631"/>
      <c r="HN40" s="631"/>
      <c r="HO40" s="631"/>
      <c r="HQ40" s="657"/>
      <c r="HR40" s="631"/>
      <c r="HS40" s="631"/>
      <c r="HT40" s="655"/>
      <c r="HV40" s="657"/>
      <c r="HW40" s="631"/>
      <c r="HX40" s="631"/>
      <c r="HY40" s="655"/>
      <c r="IA40" s="657"/>
      <c r="IB40" s="631"/>
      <c r="IC40" s="631"/>
      <c r="ID40" s="655"/>
      <c r="IF40" s="657"/>
      <c r="IG40" s="631"/>
      <c r="IH40" s="631"/>
      <c r="II40" s="655"/>
      <c r="IK40" s="657"/>
      <c r="IL40" s="631"/>
      <c r="IM40" s="631"/>
      <c r="IN40" s="655"/>
      <c r="IP40" s="657"/>
      <c r="IQ40" s="631"/>
      <c r="IR40" s="631"/>
      <c r="IS40" s="655"/>
    </row>
    <row r="41" spans="2:253" ht="33" customHeight="1" x14ac:dyDescent="0.3">
      <c r="B41" s="77" t="s">
        <v>261</v>
      </c>
      <c r="C41" s="77"/>
      <c r="D41" s="91"/>
      <c r="E41" s="630"/>
      <c r="F41" s="630"/>
      <c r="G41" s="678"/>
      <c r="H41" s="332"/>
      <c r="I41" s="326"/>
      <c r="J41" s="630"/>
      <c r="K41" s="91"/>
      <c r="L41" s="630"/>
      <c r="M41" s="678"/>
      <c r="N41" s="332"/>
      <c r="O41" s="669"/>
      <c r="P41" s="630"/>
      <c r="Q41" s="91"/>
      <c r="R41" s="630"/>
      <c r="S41" s="678"/>
      <c r="T41" s="682"/>
      <c r="U41" s="669"/>
      <c r="V41" s="91"/>
      <c r="W41" s="630"/>
      <c r="X41" s="630"/>
      <c r="Y41" s="630"/>
      <c r="AA41" s="630"/>
      <c r="AB41" s="91"/>
      <c r="AC41" s="630"/>
      <c r="AD41" s="630"/>
      <c r="AE41" s="630"/>
      <c r="AG41" s="630"/>
      <c r="AH41" s="91"/>
      <c r="AI41" s="630"/>
      <c r="AJ41" s="630"/>
      <c r="AK41" s="630"/>
      <c r="AM41" s="630"/>
      <c r="AN41" s="91"/>
      <c r="AO41" s="630"/>
      <c r="AP41" s="630"/>
      <c r="AQ41" s="630"/>
      <c r="AS41" s="630"/>
      <c r="AT41" s="91"/>
      <c r="AU41" s="630"/>
      <c r="AV41" s="630"/>
      <c r="AW41" s="630"/>
      <c r="AY41" s="630"/>
      <c r="AZ41" s="91"/>
      <c r="BA41" s="630"/>
      <c r="BB41" s="630"/>
      <c r="BC41" s="630"/>
      <c r="BE41" s="630"/>
      <c r="BF41" s="91"/>
      <c r="BG41" s="630"/>
      <c r="BH41" s="630"/>
      <c r="BI41" s="630"/>
      <c r="BK41" s="630"/>
      <c r="BL41" s="91"/>
      <c r="BM41" s="630"/>
      <c r="BN41" s="630"/>
      <c r="BO41" s="630"/>
      <c r="BQ41" s="630"/>
      <c r="BR41" s="91"/>
      <c r="BS41" s="630"/>
      <c r="BT41" s="630"/>
      <c r="BU41" s="630"/>
      <c r="BW41" s="630"/>
      <c r="BX41" s="630"/>
      <c r="BY41" s="630"/>
      <c r="BZ41" s="630"/>
      <c r="CB41" s="630"/>
      <c r="CC41" s="630"/>
      <c r="CD41" s="630"/>
      <c r="CE41" s="630"/>
      <c r="CG41" s="630"/>
      <c r="CH41" s="630"/>
      <c r="CI41" s="630"/>
      <c r="CJ41" s="630"/>
      <c r="CL41" s="630"/>
      <c r="CM41" s="630"/>
      <c r="CN41" s="630"/>
      <c r="CO41" s="630"/>
      <c r="CQ41" s="630"/>
      <c r="CR41" s="630"/>
      <c r="CS41" s="630"/>
      <c r="CT41" s="630"/>
      <c r="CV41" s="630"/>
      <c r="CW41" s="630"/>
      <c r="CX41" s="630"/>
      <c r="CY41" s="630"/>
      <c r="DA41" s="630"/>
      <c r="DB41" s="630"/>
      <c r="DC41" s="630"/>
      <c r="DD41" s="630"/>
      <c r="DF41" s="630"/>
      <c r="DG41" s="630"/>
      <c r="DH41" s="630"/>
      <c r="DI41" s="630"/>
      <c r="DK41" s="630"/>
      <c r="DL41" s="630"/>
      <c r="DM41" s="630"/>
      <c r="DN41" s="630"/>
      <c r="DP41" s="630"/>
      <c r="DQ41" s="630"/>
      <c r="DR41" s="630"/>
      <c r="DS41" s="630"/>
      <c r="DU41" s="630"/>
      <c r="DV41" s="630"/>
      <c r="DW41" s="630"/>
      <c r="DX41" s="630"/>
      <c r="DZ41" s="630"/>
      <c r="EA41" s="630"/>
      <c r="EB41" s="630"/>
      <c r="EC41" s="630"/>
      <c r="EE41" s="630"/>
      <c r="EF41" s="630"/>
      <c r="EG41" s="630"/>
      <c r="EH41" s="630"/>
      <c r="EJ41" s="630"/>
      <c r="EK41" s="630"/>
      <c r="EL41" s="630"/>
      <c r="EM41" s="630"/>
      <c r="EO41" s="630"/>
      <c r="EP41" s="630"/>
      <c r="EQ41" s="630"/>
      <c r="ER41" s="630"/>
      <c r="ET41" s="630"/>
      <c r="EU41" s="630"/>
      <c r="EV41" s="630"/>
      <c r="EW41" s="630"/>
      <c r="EY41" s="630"/>
      <c r="EZ41" s="630"/>
      <c r="FA41" s="630"/>
      <c r="FB41" s="630"/>
      <c r="FD41" s="630"/>
      <c r="FE41" s="630"/>
      <c r="FF41" s="630"/>
      <c r="FG41" s="630"/>
      <c r="FI41" s="630"/>
      <c r="FJ41" s="630"/>
      <c r="FK41" s="630"/>
      <c r="FL41" s="630"/>
      <c r="FN41" s="630"/>
      <c r="FO41" s="630"/>
      <c r="FP41" s="630"/>
      <c r="FQ41" s="630"/>
      <c r="FS41" s="630"/>
      <c r="FT41" s="630"/>
      <c r="FU41" s="630"/>
      <c r="FV41" s="630"/>
      <c r="FX41" s="630"/>
      <c r="FY41" s="630"/>
      <c r="FZ41" s="630"/>
      <c r="GA41" s="630"/>
      <c r="GC41" s="630"/>
      <c r="GD41" s="630"/>
      <c r="GE41" s="630"/>
      <c r="GF41" s="630"/>
      <c r="GH41" s="630"/>
      <c r="GI41" s="630"/>
      <c r="GJ41" s="630"/>
      <c r="GK41" s="630"/>
      <c r="GM41" s="630"/>
      <c r="GN41" s="630"/>
      <c r="GO41" s="630"/>
      <c r="GP41" s="630"/>
      <c r="GR41" s="630"/>
      <c r="GS41" s="630"/>
      <c r="GT41" s="630"/>
      <c r="GU41" s="630"/>
      <c r="GW41" s="630"/>
      <c r="GX41" s="630"/>
      <c r="GY41" s="630"/>
      <c r="GZ41" s="630"/>
      <c r="HB41" s="630"/>
      <c r="HC41" s="630"/>
      <c r="HD41" s="630"/>
      <c r="HE41" s="630"/>
      <c r="HG41" s="630"/>
      <c r="HH41" s="630"/>
      <c r="HI41" s="630"/>
      <c r="HJ41" s="630"/>
      <c r="HL41" s="630"/>
      <c r="HM41" s="630"/>
      <c r="HN41" s="630"/>
      <c r="HO41" s="630"/>
      <c r="HQ41" s="656"/>
      <c r="HR41" s="630"/>
      <c r="HS41" s="630"/>
      <c r="HT41" s="653"/>
      <c r="HV41" s="656"/>
      <c r="HW41" s="630"/>
      <c r="HX41" s="630"/>
      <c r="HY41" s="653"/>
      <c r="IA41" s="656"/>
      <c r="IB41" s="630"/>
      <c r="IC41" s="630"/>
      <c r="ID41" s="653"/>
      <c r="IF41" s="656"/>
      <c r="IG41" s="630"/>
      <c r="IH41" s="630"/>
      <c r="II41" s="653"/>
      <c r="IK41" s="656"/>
      <c r="IL41" s="630"/>
      <c r="IM41" s="630"/>
      <c r="IN41" s="653"/>
      <c r="IP41" s="656"/>
      <c r="IQ41" s="630"/>
      <c r="IR41" s="630"/>
      <c r="IS41" s="653"/>
    </row>
    <row r="42" spans="2:253" ht="21.75" customHeight="1" x14ac:dyDescent="0.3">
      <c r="B42" s="84" t="s">
        <v>48</v>
      </c>
      <c r="C42" s="84"/>
      <c r="D42" s="93"/>
      <c r="E42" s="632"/>
      <c r="F42" s="632"/>
      <c r="G42" s="679"/>
      <c r="H42" s="332"/>
      <c r="I42" s="327"/>
      <c r="J42" s="632"/>
      <c r="K42" s="93"/>
      <c r="L42" s="632"/>
      <c r="M42" s="679"/>
      <c r="N42" s="332"/>
      <c r="O42" s="670"/>
      <c r="P42" s="632"/>
      <c r="Q42" s="93"/>
      <c r="R42" s="632"/>
      <c r="S42" s="679"/>
      <c r="T42" s="682"/>
      <c r="U42" s="670"/>
      <c r="V42" s="93"/>
      <c r="W42" s="632"/>
      <c r="X42" s="632"/>
      <c r="Y42" s="632"/>
      <c r="AA42" s="632"/>
      <c r="AB42" s="93"/>
      <c r="AC42" s="632"/>
      <c r="AD42" s="632"/>
      <c r="AE42" s="632"/>
      <c r="AG42" s="632"/>
      <c r="AH42" s="93"/>
      <c r="AI42" s="632"/>
      <c r="AJ42" s="632"/>
      <c r="AK42" s="632"/>
      <c r="AM42" s="632"/>
      <c r="AN42" s="93"/>
      <c r="AO42" s="632"/>
      <c r="AP42" s="632"/>
      <c r="AQ42" s="632"/>
      <c r="AS42" s="632"/>
      <c r="AT42" s="93"/>
      <c r="AU42" s="632"/>
      <c r="AV42" s="632"/>
      <c r="AW42" s="632"/>
      <c r="AY42" s="632"/>
      <c r="AZ42" s="93"/>
      <c r="BA42" s="632"/>
      <c r="BB42" s="632"/>
      <c r="BC42" s="632"/>
      <c r="BE42" s="632"/>
      <c r="BF42" s="93"/>
      <c r="BG42" s="632"/>
      <c r="BH42" s="632"/>
      <c r="BI42" s="632"/>
      <c r="BK42" s="632"/>
      <c r="BL42" s="93"/>
      <c r="BM42" s="632"/>
      <c r="BN42" s="632"/>
      <c r="BO42" s="632"/>
      <c r="BQ42" s="632"/>
      <c r="BR42" s="93"/>
      <c r="BS42" s="632"/>
      <c r="BT42" s="632"/>
      <c r="BU42" s="632"/>
      <c r="BW42" s="632"/>
      <c r="BX42" s="632"/>
      <c r="BY42" s="632"/>
      <c r="BZ42" s="632"/>
      <c r="CB42" s="632"/>
      <c r="CC42" s="632"/>
      <c r="CD42" s="632"/>
      <c r="CE42" s="632"/>
      <c r="CG42" s="632"/>
      <c r="CH42" s="632"/>
      <c r="CI42" s="632"/>
      <c r="CJ42" s="632"/>
      <c r="CL42" s="632"/>
      <c r="CM42" s="632"/>
      <c r="CN42" s="632"/>
      <c r="CO42" s="632"/>
      <c r="CQ42" s="632"/>
      <c r="CR42" s="632"/>
      <c r="CS42" s="632"/>
      <c r="CT42" s="632"/>
      <c r="CV42" s="632"/>
      <c r="CW42" s="632"/>
      <c r="CX42" s="632"/>
      <c r="CY42" s="632"/>
      <c r="DA42" s="632"/>
      <c r="DB42" s="632"/>
      <c r="DC42" s="632"/>
      <c r="DD42" s="632"/>
      <c r="DF42" s="632"/>
      <c r="DG42" s="632"/>
      <c r="DH42" s="632"/>
      <c r="DI42" s="632"/>
      <c r="DK42" s="632"/>
      <c r="DL42" s="632"/>
      <c r="DM42" s="632"/>
      <c r="DN42" s="632"/>
      <c r="DP42" s="632"/>
      <c r="DQ42" s="632"/>
      <c r="DR42" s="632"/>
      <c r="DS42" s="632"/>
      <c r="DU42" s="632"/>
      <c r="DV42" s="632"/>
      <c r="DW42" s="632"/>
      <c r="DX42" s="632"/>
      <c r="DZ42" s="632"/>
      <c r="EA42" s="632"/>
      <c r="EB42" s="632"/>
      <c r="EC42" s="632"/>
      <c r="EE42" s="632"/>
      <c r="EF42" s="632"/>
      <c r="EG42" s="632"/>
      <c r="EH42" s="632"/>
      <c r="EJ42" s="632"/>
      <c r="EK42" s="632"/>
      <c r="EL42" s="632"/>
      <c r="EM42" s="632"/>
      <c r="EO42" s="632"/>
      <c r="EP42" s="632"/>
      <c r="EQ42" s="632"/>
      <c r="ER42" s="632"/>
      <c r="ET42" s="632"/>
      <c r="EU42" s="632"/>
      <c r="EV42" s="632"/>
      <c r="EW42" s="632"/>
      <c r="EY42" s="632"/>
      <c r="EZ42" s="632"/>
      <c r="FA42" s="632"/>
      <c r="FB42" s="632"/>
      <c r="FD42" s="632"/>
      <c r="FE42" s="632"/>
      <c r="FF42" s="632"/>
      <c r="FG42" s="632"/>
      <c r="FI42" s="632"/>
      <c r="FJ42" s="632"/>
      <c r="FK42" s="632"/>
      <c r="FL42" s="632"/>
      <c r="FN42" s="632"/>
      <c r="FO42" s="632"/>
      <c r="FP42" s="632"/>
      <c r="FQ42" s="632"/>
      <c r="FS42" s="632"/>
      <c r="FT42" s="632"/>
      <c r="FU42" s="632"/>
      <c r="FV42" s="632"/>
      <c r="FX42" s="632"/>
      <c r="FY42" s="632"/>
      <c r="FZ42" s="632"/>
      <c r="GA42" s="632"/>
      <c r="GC42" s="632"/>
      <c r="GD42" s="632"/>
      <c r="GE42" s="632"/>
      <c r="GF42" s="632"/>
      <c r="GH42" s="632"/>
      <c r="GI42" s="632"/>
      <c r="GJ42" s="632"/>
      <c r="GK42" s="632"/>
      <c r="GM42" s="632"/>
      <c r="GN42" s="632"/>
      <c r="GO42" s="632"/>
      <c r="GP42" s="632"/>
      <c r="GR42" s="632"/>
      <c r="GS42" s="632"/>
      <c r="GT42" s="632"/>
      <c r="GU42" s="632"/>
      <c r="GW42" s="632"/>
      <c r="GX42" s="632"/>
      <c r="GY42" s="632"/>
      <c r="GZ42" s="632"/>
      <c r="HB42" s="632"/>
      <c r="HC42" s="632"/>
      <c r="HD42" s="632"/>
      <c r="HE42" s="632"/>
      <c r="HG42" s="632"/>
      <c r="HH42" s="632"/>
      <c r="HI42" s="632"/>
      <c r="HJ42" s="632"/>
      <c r="HL42" s="632"/>
      <c r="HM42" s="632"/>
      <c r="HN42" s="632"/>
      <c r="HO42" s="632"/>
      <c r="HQ42" s="658"/>
      <c r="HR42" s="632"/>
      <c r="HS42" s="632"/>
      <c r="HT42" s="654"/>
      <c r="HV42" s="658"/>
      <c r="HW42" s="632"/>
      <c r="HX42" s="632"/>
      <c r="HY42" s="654"/>
      <c r="IA42" s="658"/>
      <c r="IB42" s="632"/>
      <c r="IC42" s="632"/>
      <c r="ID42" s="654"/>
      <c r="IF42" s="658"/>
      <c r="IG42" s="632"/>
      <c r="IH42" s="632"/>
      <c r="II42" s="654"/>
      <c r="IK42" s="658"/>
      <c r="IL42" s="632"/>
      <c r="IM42" s="632"/>
      <c r="IN42" s="654"/>
      <c r="IP42" s="658"/>
      <c r="IQ42" s="632"/>
      <c r="IR42" s="632"/>
      <c r="IS42" s="654"/>
    </row>
    <row r="43" spans="2:253" ht="21" customHeight="1" x14ac:dyDescent="0.3">
      <c r="B43" s="79" t="s">
        <v>49</v>
      </c>
      <c r="C43" s="79"/>
      <c r="D43" s="94"/>
      <c r="E43" s="631"/>
      <c r="F43" s="631"/>
      <c r="G43" s="680"/>
      <c r="H43" s="332"/>
      <c r="I43" s="328"/>
      <c r="J43" s="631"/>
      <c r="K43" s="94"/>
      <c r="L43" s="631"/>
      <c r="M43" s="680"/>
      <c r="N43" s="332"/>
      <c r="O43" s="671"/>
      <c r="P43" s="631"/>
      <c r="Q43" s="94"/>
      <c r="R43" s="631"/>
      <c r="S43" s="680"/>
      <c r="T43" s="682"/>
      <c r="U43" s="671"/>
      <c r="V43" s="94"/>
      <c r="W43" s="631"/>
      <c r="X43" s="631"/>
      <c r="Y43" s="631"/>
      <c r="AA43" s="631"/>
      <c r="AB43" s="94"/>
      <c r="AC43" s="631"/>
      <c r="AD43" s="631"/>
      <c r="AE43" s="631"/>
      <c r="AG43" s="631"/>
      <c r="AH43" s="94"/>
      <c r="AI43" s="631"/>
      <c r="AJ43" s="631"/>
      <c r="AK43" s="631"/>
      <c r="AM43" s="631"/>
      <c r="AN43" s="94"/>
      <c r="AO43" s="631"/>
      <c r="AP43" s="631"/>
      <c r="AQ43" s="631"/>
      <c r="AS43" s="631"/>
      <c r="AT43" s="94"/>
      <c r="AU43" s="631"/>
      <c r="AV43" s="631"/>
      <c r="AW43" s="631"/>
      <c r="AY43" s="631"/>
      <c r="AZ43" s="94"/>
      <c r="BA43" s="631"/>
      <c r="BB43" s="631"/>
      <c r="BC43" s="631"/>
      <c r="BE43" s="631"/>
      <c r="BF43" s="94"/>
      <c r="BG43" s="631"/>
      <c r="BH43" s="631"/>
      <c r="BI43" s="631"/>
      <c r="BK43" s="631"/>
      <c r="BL43" s="94"/>
      <c r="BM43" s="631"/>
      <c r="BN43" s="631"/>
      <c r="BO43" s="631"/>
      <c r="BQ43" s="631"/>
      <c r="BR43" s="94"/>
      <c r="BS43" s="631"/>
      <c r="BT43" s="631"/>
      <c r="BU43" s="631"/>
      <c r="BW43" s="631"/>
      <c r="BX43" s="631"/>
      <c r="BY43" s="631"/>
      <c r="BZ43" s="631"/>
      <c r="CB43" s="631"/>
      <c r="CC43" s="631"/>
      <c r="CD43" s="631"/>
      <c r="CE43" s="631"/>
      <c r="CG43" s="631"/>
      <c r="CH43" s="631"/>
      <c r="CI43" s="631"/>
      <c r="CJ43" s="631"/>
      <c r="CL43" s="631"/>
      <c r="CM43" s="631"/>
      <c r="CN43" s="631"/>
      <c r="CO43" s="631"/>
      <c r="CQ43" s="631"/>
      <c r="CR43" s="631"/>
      <c r="CS43" s="631"/>
      <c r="CT43" s="631"/>
      <c r="CV43" s="631"/>
      <c r="CW43" s="631"/>
      <c r="CX43" s="631"/>
      <c r="CY43" s="631"/>
      <c r="DA43" s="631"/>
      <c r="DB43" s="631"/>
      <c r="DC43" s="631"/>
      <c r="DD43" s="631"/>
      <c r="DF43" s="631"/>
      <c r="DG43" s="631"/>
      <c r="DH43" s="631"/>
      <c r="DI43" s="631"/>
      <c r="DK43" s="631"/>
      <c r="DL43" s="631"/>
      <c r="DM43" s="631"/>
      <c r="DN43" s="631"/>
      <c r="DP43" s="631"/>
      <c r="DQ43" s="631"/>
      <c r="DR43" s="631"/>
      <c r="DS43" s="631"/>
      <c r="DU43" s="631"/>
      <c r="DV43" s="631"/>
      <c r="DW43" s="631"/>
      <c r="DX43" s="631"/>
      <c r="DZ43" s="631"/>
      <c r="EA43" s="631"/>
      <c r="EB43" s="631"/>
      <c r="EC43" s="631"/>
      <c r="EE43" s="631"/>
      <c r="EF43" s="631"/>
      <c r="EG43" s="631"/>
      <c r="EH43" s="631"/>
      <c r="EJ43" s="631"/>
      <c r="EK43" s="631"/>
      <c r="EL43" s="631"/>
      <c r="EM43" s="631"/>
      <c r="EO43" s="631"/>
      <c r="EP43" s="631"/>
      <c r="EQ43" s="631"/>
      <c r="ER43" s="631"/>
      <c r="ET43" s="631"/>
      <c r="EU43" s="631"/>
      <c r="EV43" s="631"/>
      <c r="EW43" s="631"/>
      <c r="EY43" s="631"/>
      <c r="EZ43" s="631"/>
      <c r="FA43" s="631"/>
      <c r="FB43" s="631"/>
      <c r="FD43" s="631"/>
      <c r="FE43" s="631"/>
      <c r="FF43" s="631"/>
      <c r="FG43" s="631"/>
      <c r="FI43" s="631"/>
      <c r="FJ43" s="631"/>
      <c r="FK43" s="631"/>
      <c r="FL43" s="631"/>
      <c r="FN43" s="631"/>
      <c r="FO43" s="631"/>
      <c r="FP43" s="631"/>
      <c r="FQ43" s="631"/>
      <c r="FS43" s="631"/>
      <c r="FT43" s="631"/>
      <c r="FU43" s="631"/>
      <c r="FV43" s="631"/>
      <c r="FX43" s="631"/>
      <c r="FY43" s="631"/>
      <c r="FZ43" s="631"/>
      <c r="GA43" s="631"/>
      <c r="GC43" s="631"/>
      <c r="GD43" s="631"/>
      <c r="GE43" s="631"/>
      <c r="GF43" s="631"/>
      <c r="GH43" s="631"/>
      <c r="GI43" s="631"/>
      <c r="GJ43" s="631"/>
      <c r="GK43" s="631"/>
      <c r="GM43" s="631"/>
      <c r="GN43" s="631"/>
      <c r="GO43" s="631"/>
      <c r="GP43" s="631"/>
      <c r="GR43" s="631"/>
      <c r="GS43" s="631"/>
      <c r="GT43" s="631"/>
      <c r="GU43" s="631"/>
      <c r="GW43" s="631"/>
      <c r="GX43" s="631"/>
      <c r="GY43" s="631"/>
      <c r="GZ43" s="631"/>
      <c r="HB43" s="631"/>
      <c r="HC43" s="631"/>
      <c r="HD43" s="631"/>
      <c r="HE43" s="631"/>
      <c r="HG43" s="631"/>
      <c r="HH43" s="631"/>
      <c r="HI43" s="631"/>
      <c r="HJ43" s="631"/>
      <c r="HL43" s="631"/>
      <c r="HM43" s="631"/>
      <c r="HN43" s="631"/>
      <c r="HO43" s="631"/>
      <c r="HQ43" s="657"/>
      <c r="HR43" s="631"/>
      <c r="HS43" s="631"/>
      <c r="HT43" s="655"/>
      <c r="HV43" s="657"/>
      <c r="HW43" s="631"/>
      <c r="HX43" s="631"/>
      <c r="HY43" s="655"/>
      <c r="IA43" s="657"/>
      <c r="IB43" s="631"/>
      <c r="IC43" s="631"/>
      <c r="ID43" s="655"/>
      <c r="IF43" s="657"/>
      <c r="IG43" s="631"/>
      <c r="IH43" s="631"/>
      <c r="II43" s="655"/>
      <c r="IK43" s="657"/>
      <c r="IL43" s="631"/>
      <c r="IM43" s="631"/>
      <c r="IN43" s="655"/>
      <c r="IP43" s="657"/>
      <c r="IQ43" s="631"/>
      <c r="IR43" s="631"/>
      <c r="IS43" s="655"/>
    </row>
    <row r="44" spans="2:253" ht="27.75" customHeight="1" x14ac:dyDescent="0.3">
      <c r="B44" s="78" t="s">
        <v>50</v>
      </c>
      <c r="C44" s="78"/>
      <c r="D44" s="90"/>
      <c r="E44" s="90"/>
      <c r="F44" s="90"/>
      <c r="G44" s="205"/>
      <c r="H44" s="332"/>
      <c r="I44" s="329"/>
      <c r="J44" s="90"/>
      <c r="K44" s="90"/>
      <c r="L44" s="90"/>
      <c r="M44" s="205"/>
      <c r="N44" s="332"/>
      <c r="O44" s="329"/>
      <c r="P44" s="90"/>
      <c r="Q44" s="90"/>
      <c r="R44" s="90"/>
      <c r="S44" s="205"/>
      <c r="T44" s="332"/>
      <c r="U44" s="329"/>
      <c r="V44" s="90"/>
      <c r="W44" s="90"/>
      <c r="X44" s="90"/>
      <c r="Y44" s="90"/>
      <c r="AA44" s="90"/>
      <c r="AB44" s="90"/>
      <c r="AC44" s="90"/>
      <c r="AD44" s="90"/>
      <c r="AE44" s="90"/>
      <c r="AG44" s="90"/>
      <c r="AH44" s="90"/>
      <c r="AI44" s="90"/>
      <c r="AJ44" s="90"/>
      <c r="AK44" s="90"/>
      <c r="AM44" s="90"/>
      <c r="AN44" s="90"/>
      <c r="AO44" s="90"/>
      <c r="AP44" s="90"/>
      <c r="AQ44" s="90"/>
      <c r="AS44" s="90"/>
      <c r="AT44" s="90"/>
      <c r="AU44" s="90"/>
      <c r="AV44" s="90"/>
      <c r="AW44" s="90"/>
      <c r="AY44" s="90"/>
      <c r="AZ44" s="90"/>
      <c r="BA44" s="90"/>
      <c r="BB44" s="90"/>
      <c r="BC44" s="90"/>
      <c r="BE44" s="90"/>
      <c r="BF44" s="90"/>
      <c r="BG44" s="90"/>
      <c r="BH44" s="90"/>
      <c r="BI44" s="90"/>
      <c r="BK44" s="90"/>
      <c r="BL44" s="90"/>
      <c r="BM44" s="90"/>
      <c r="BN44" s="90"/>
      <c r="BO44" s="90"/>
      <c r="BQ44" s="90"/>
      <c r="BR44" s="90"/>
      <c r="BS44" s="90"/>
      <c r="BT44" s="90"/>
      <c r="BU44" s="90"/>
      <c r="BW44" s="90"/>
      <c r="BX44" s="90"/>
      <c r="BY44" s="90"/>
      <c r="BZ44" s="90"/>
      <c r="CB44" s="90"/>
      <c r="CC44" s="90"/>
      <c r="CD44" s="90"/>
      <c r="CE44" s="90"/>
      <c r="CG44" s="90"/>
      <c r="CH44" s="90"/>
      <c r="CI44" s="90"/>
      <c r="CJ44" s="90"/>
      <c r="CL44" s="90"/>
      <c r="CM44" s="90"/>
      <c r="CN44" s="90"/>
      <c r="CO44" s="90"/>
      <c r="CQ44" s="90"/>
      <c r="CR44" s="90"/>
      <c r="CS44" s="90"/>
      <c r="CT44" s="90"/>
      <c r="CV44" s="90"/>
      <c r="CW44" s="90"/>
      <c r="CX44" s="90"/>
      <c r="CY44" s="90"/>
      <c r="DA44" s="90"/>
      <c r="DB44" s="90"/>
      <c r="DC44" s="90"/>
      <c r="DD44" s="90"/>
      <c r="DF44" s="90"/>
      <c r="DG44" s="90"/>
      <c r="DH44" s="90"/>
      <c r="DI44" s="90"/>
      <c r="DK44" s="90"/>
      <c r="DL44" s="90"/>
      <c r="DM44" s="90"/>
      <c r="DN44" s="90"/>
      <c r="DP44" s="90"/>
      <c r="DQ44" s="90"/>
      <c r="DR44" s="90"/>
      <c r="DS44" s="90"/>
      <c r="DU44" s="90"/>
      <c r="DV44" s="90"/>
      <c r="DW44" s="90"/>
      <c r="DX44" s="90"/>
      <c r="DZ44" s="90"/>
      <c r="EA44" s="90"/>
      <c r="EB44" s="90"/>
      <c r="EC44" s="90"/>
      <c r="EE44" s="90"/>
      <c r="EF44" s="90"/>
      <c r="EG44" s="90"/>
      <c r="EH44" s="90"/>
      <c r="EJ44" s="90"/>
      <c r="EK44" s="90"/>
      <c r="EL44" s="90"/>
      <c r="EM44" s="90"/>
      <c r="EO44" s="90"/>
      <c r="EP44" s="90"/>
      <c r="EQ44" s="90"/>
      <c r="ER44" s="90"/>
      <c r="ET44" s="90"/>
      <c r="EU44" s="90"/>
      <c r="EV44" s="90"/>
      <c r="EW44" s="90"/>
      <c r="EY44" s="90"/>
      <c r="EZ44" s="90"/>
      <c r="FA44" s="90"/>
      <c r="FB44" s="90"/>
      <c r="FD44" s="90"/>
      <c r="FE44" s="90"/>
      <c r="FF44" s="90"/>
      <c r="FG44" s="90"/>
      <c r="FI44" s="90"/>
      <c r="FJ44" s="90"/>
      <c r="FK44" s="90"/>
      <c r="FL44" s="90"/>
      <c r="FN44" s="90"/>
      <c r="FO44" s="90"/>
      <c r="FP44" s="90"/>
      <c r="FQ44" s="90"/>
      <c r="FS44" s="90"/>
      <c r="FT44" s="90"/>
      <c r="FU44" s="90"/>
      <c r="FV44" s="90"/>
      <c r="FX44" s="90"/>
      <c r="FY44" s="90"/>
      <c r="FZ44" s="90"/>
      <c r="GA44" s="90"/>
      <c r="GC44" s="90"/>
      <c r="GD44" s="90"/>
      <c r="GE44" s="90"/>
      <c r="GF44" s="90"/>
      <c r="GH44" s="90"/>
      <c r="GI44" s="90"/>
      <c r="GJ44" s="90"/>
      <c r="GK44" s="90"/>
      <c r="GM44" s="90"/>
      <c r="GN44" s="90"/>
      <c r="GO44" s="90"/>
      <c r="GP44" s="90"/>
      <c r="GR44" s="90"/>
      <c r="GS44" s="90"/>
      <c r="GT44" s="90"/>
      <c r="GU44" s="90"/>
      <c r="GW44" s="90"/>
      <c r="GX44" s="90"/>
      <c r="GY44" s="90"/>
      <c r="GZ44" s="90"/>
      <c r="HB44" s="90"/>
      <c r="HC44" s="90"/>
      <c r="HD44" s="90"/>
      <c r="HE44" s="90"/>
      <c r="HG44" s="90"/>
      <c r="HH44" s="90"/>
      <c r="HI44" s="90"/>
      <c r="HJ44" s="90"/>
      <c r="HL44" s="90"/>
      <c r="HM44" s="90"/>
      <c r="HN44" s="90"/>
      <c r="HO44" s="90"/>
      <c r="HQ44" s="298"/>
      <c r="HR44" s="90"/>
      <c r="HS44" s="90"/>
      <c r="HT44" s="299"/>
      <c r="HV44" s="298"/>
      <c r="HW44" s="90"/>
      <c r="HX44" s="90"/>
      <c r="HY44" s="299"/>
      <c r="IA44" s="298"/>
      <c r="IB44" s="90"/>
      <c r="IC44" s="90"/>
      <c r="ID44" s="299"/>
      <c r="IF44" s="298"/>
      <c r="IG44" s="90"/>
      <c r="IH44" s="90"/>
      <c r="II44" s="299"/>
      <c r="IK44" s="298"/>
      <c r="IL44" s="90"/>
      <c r="IM44" s="90"/>
      <c r="IN44" s="299"/>
      <c r="IP44" s="298"/>
      <c r="IQ44" s="90"/>
      <c r="IR44" s="90"/>
      <c r="IS44" s="299"/>
    </row>
    <row r="45" spans="2:253" ht="23.4" customHeight="1" x14ac:dyDescent="0.3">
      <c r="B45" s="78" t="s">
        <v>51</v>
      </c>
      <c r="C45" s="78"/>
      <c r="D45" s="90"/>
      <c r="E45" s="90"/>
      <c r="F45" s="90"/>
      <c r="G45" s="205"/>
      <c r="H45" s="332"/>
      <c r="I45" s="329"/>
      <c r="J45" s="90"/>
      <c r="K45" s="90"/>
      <c r="L45" s="90"/>
      <c r="M45" s="205"/>
      <c r="N45" s="332"/>
      <c r="O45" s="329"/>
      <c r="P45" s="90"/>
      <c r="Q45" s="90"/>
      <c r="R45" s="90"/>
      <c r="S45" s="205"/>
      <c r="T45" s="332"/>
      <c r="U45" s="329"/>
      <c r="V45" s="90"/>
      <c r="W45" s="90"/>
      <c r="X45" s="90"/>
      <c r="Y45" s="90"/>
      <c r="AA45" s="90"/>
      <c r="AB45" s="90"/>
      <c r="AC45" s="90"/>
      <c r="AD45" s="90"/>
      <c r="AE45" s="90"/>
      <c r="AG45" s="90"/>
      <c r="AH45" s="90"/>
      <c r="AI45" s="90"/>
      <c r="AJ45" s="90"/>
      <c r="AK45" s="90"/>
      <c r="AM45" s="90"/>
      <c r="AN45" s="90"/>
      <c r="AO45" s="90"/>
      <c r="AP45" s="90"/>
      <c r="AQ45" s="90"/>
      <c r="AS45" s="90"/>
      <c r="AT45" s="90"/>
      <c r="AU45" s="90"/>
      <c r="AV45" s="90"/>
      <c r="AW45" s="90"/>
      <c r="AY45" s="90"/>
      <c r="AZ45" s="90"/>
      <c r="BA45" s="90"/>
      <c r="BB45" s="90"/>
      <c r="BC45" s="90"/>
      <c r="BE45" s="90"/>
      <c r="BF45" s="90"/>
      <c r="BG45" s="90"/>
      <c r="BH45" s="90"/>
      <c r="BI45" s="90"/>
      <c r="BK45" s="90"/>
      <c r="BL45" s="90"/>
      <c r="BM45" s="90"/>
      <c r="BN45" s="90"/>
      <c r="BO45" s="90"/>
      <c r="BQ45" s="90"/>
      <c r="BR45" s="90"/>
      <c r="BS45" s="90"/>
      <c r="BT45" s="90"/>
      <c r="BU45" s="90"/>
      <c r="BW45" s="90"/>
      <c r="BX45" s="90"/>
      <c r="BY45" s="90"/>
      <c r="BZ45" s="90"/>
      <c r="CB45" s="90"/>
      <c r="CC45" s="90"/>
      <c r="CD45" s="90"/>
      <c r="CE45" s="90"/>
      <c r="CG45" s="90"/>
      <c r="CH45" s="90"/>
      <c r="CI45" s="90"/>
      <c r="CJ45" s="90"/>
      <c r="CL45" s="90"/>
      <c r="CM45" s="90"/>
      <c r="CN45" s="90"/>
      <c r="CO45" s="90"/>
      <c r="CQ45" s="90"/>
      <c r="CR45" s="90"/>
      <c r="CS45" s="90"/>
      <c r="CT45" s="90"/>
      <c r="CV45" s="90"/>
      <c r="CW45" s="90"/>
      <c r="CX45" s="90"/>
      <c r="CY45" s="90"/>
      <c r="DA45" s="90"/>
      <c r="DB45" s="90"/>
      <c r="DC45" s="90"/>
      <c r="DD45" s="90"/>
      <c r="DF45" s="90"/>
      <c r="DG45" s="90"/>
      <c r="DH45" s="90"/>
      <c r="DI45" s="90"/>
      <c r="DK45" s="90"/>
      <c r="DL45" s="90"/>
      <c r="DM45" s="90"/>
      <c r="DN45" s="90"/>
      <c r="DP45" s="90"/>
      <c r="DQ45" s="90"/>
      <c r="DR45" s="90"/>
      <c r="DS45" s="90"/>
      <c r="DU45" s="90"/>
      <c r="DV45" s="90"/>
      <c r="DW45" s="90"/>
      <c r="DX45" s="90"/>
      <c r="DZ45" s="90"/>
      <c r="EA45" s="90"/>
      <c r="EB45" s="90"/>
      <c r="EC45" s="90"/>
      <c r="EE45" s="90"/>
      <c r="EF45" s="90"/>
      <c r="EG45" s="90"/>
      <c r="EH45" s="90"/>
      <c r="EJ45" s="90"/>
      <c r="EK45" s="90"/>
      <c r="EL45" s="90"/>
      <c r="EM45" s="90"/>
      <c r="EO45" s="90"/>
      <c r="EP45" s="90"/>
      <c r="EQ45" s="90"/>
      <c r="ER45" s="90"/>
      <c r="ET45" s="90"/>
      <c r="EU45" s="90"/>
      <c r="EV45" s="90"/>
      <c r="EW45" s="90"/>
      <c r="EY45" s="90"/>
      <c r="EZ45" s="90"/>
      <c r="FA45" s="90"/>
      <c r="FB45" s="90"/>
      <c r="FD45" s="90"/>
      <c r="FE45" s="90"/>
      <c r="FF45" s="90"/>
      <c r="FG45" s="90"/>
      <c r="FI45" s="90"/>
      <c r="FJ45" s="90"/>
      <c r="FK45" s="90"/>
      <c r="FL45" s="90"/>
      <c r="FN45" s="90"/>
      <c r="FO45" s="90"/>
      <c r="FP45" s="90"/>
      <c r="FQ45" s="90"/>
      <c r="FS45" s="90"/>
      <c r="FT45" s="90"/>
      <c r="FU45" s="90"/>
      <c r="FV45" s="90"/>
      <c r="FX45" s="90"/>
      <c r="FY45" s="90"/>
      <c r="FZ45" s="90"/>
      <c r="GA45" s="90"/>
      <c r="GC45" s="90"/>
      <c r="GD45" s="90"/>
      <c r="GE45" s="90"/>
      <c r="GF45" s="90"/>
      <c r="GH45" s="90"/>
      <c r="GI45" s="90"/>
      <c r="GJ45" s="90"/>
      <c r="GK45" s="90"/>
      <c r="GM45" s="90"/>
      <c r="GN45" s="90"/>
      <c r="GO45" s="90"/>
      <c r="GP45" s="90"/>
      <c r="GR45" s="90"/>
      <c r="GS45" s="90"/>
      <c r="GT45" s="90"/>
      <c r="GU45" s="90"/>
      <c r="GW45" s="90"/>
      <c r="GX45" s="90"/>
      <c r="GY45" s="90"/>
      <c r="GZ45" s="90"/>
      <c r="HB45" s="90"/>
      <c r="HC45" s="90"/>
      <c r="HD45" s="90"/>
      <c r="HE45" s="90"/>
      <c r="HG45" s="90"/>
      <c r="HH45" s="90"/>
      <c r="HI45" s="90"/>
      <c r="HJ45" s="90"/>
      <c r="HL45" s="90"/>
      <c r="HM45" s="90"/>
      <c r="HN45" s="90"/>
      <c r="HO45" s="90"/>
      <c r="HQ45" s="298"/>
      <c r="HR45" s="90"/>
      <c r="HS45" s="90"/>
      <c r="HT45" s="299"/>
      <c r="HV45" s="298"/>
      <c r="HW45" s="90"/>
      <c r="HX45" s="90"/>
      <c r="HY45" s="299"/>
      <c r="IA45" s="298"/>
      <c r="IB45" s="90"/>
      <c r="IC45" s="90"/>
      <c r="ID45" s="299"/>
      <c r="IF45" s="298"/>
      <c r="IG45" s="90"/>
      <c r="IH45" s="90"/>
      <c r="II45" s="299"/>
      <c r="IK45" s="298"/>
      <c r="IL45" s="90"/>
      <c r="IM45" s="90"/>
      <c r="IN45" s="299"/>
      <c r="IP45" s="298"/>
      <c r="IQ45" s="90"/>
      <c r="IR45" s="90"/>
      <c r="IS45" s="299"/>
    </row>
    <row r="46" spans="2:253" ht="24" customHeight="1" x14ac:dyDescent="0.3">
      <c r="B46" s="78" t="s">
        <v>52</v>
      </c>
      <c r="C46" s="78"/>
      <c r="D46" s="90"/>
      <c r="E46" s="90"/>
      <c r="F46" s="90"/>
      <c r="G46" s="205"/>
      <c r="H46" s="332"/>
      <c r="I46" s="329"/>
      <c r="J46" s="90"/>
      <c r="K46" s="90"/>
      <c r="L46" s="90"/>
      <c r="M46" s="205"/>
      <c r="N46" s="332"/>
      <c r="O46" s="329"/>
      <c r="P46" s="90"/>
      <c r="Q46" s="90"/>
      <c r="R46" s="90"/>
      <c r="S46" s="205"/>
      <c r="T46" s="332"/>
      <c r="U46" s="329"/>
      <c r="V46" s="90"/>
      <c r="W46" s="90"/>
      <c r="X46" s="90"/>
      <c r="Y46" s="90"/>
      <c r="AA46" s="90"/>
      <c r="AB46" s="90"/>
      <c r="AC46" s="90"/>
      <c r="AD46" s="90"/>
      <c r="AE46" s="90"/>
      <c r="AG46" s="90"/>
      <c r="AH46" s="90"/>
      <c r="AI46" s="90"/>
      <c r="AJ46" s="90"/>
      <c r="AK46" s="90"/>
      <c r="AM46" s="90"/>
      <c r="AN46" s="90"/>
      <c r="AO46" s="90"/>
      <c r="AP46" s="90"/>
      <c r="AQ46" s="90"/>
      <c r="AS46" s="90"/>
      <c r="AT46" s="90"/>
      <c r="AU46" s="90"/>
      <c r="AV46" s="90"/>
      <c r="AW46" s="90"/>
      <c r="AY46" s="90"/>
      <c r="AZ46" s="90"/>
      <c r="BA46" s="90"/>
      <c r="BB46" s="90"/>
      <c r="BC46" s="90"/>
      <c r="BE46" s="90"/>
      <c r="BF46" s="90"/>
      <c r="BG46" s="90"/>
      <c r="BH46" s="90"/>
      <c r="BI46" s="90"/>
      <c r="BK46" s="90"/>
      <c r="BL46" s="90"/>
      <c r="BM46" s="90"/>
      <c r="BN46" s="90"/>
      <c r="BO46" s="90"/>
      <c r="BQ46" s="90"/>
      <c r="BR46" s="90"/>
      <c r="BS46" s="90"/>
      <c r="BT46" s="90"/>
      <c r="BU46" s="90"/>
      <c r="BW46" s="90"/>
      <c r="BX46" s="90"/>
      <c r="BY46" s="90"/>
      <c r="BZ46" s="90"/>
      <c r="CB46" s="90"/>
      <c r="CC46" s="90"/>
      <c r="CD46" s="90"/>
      <c r="CE46" s="90"/>
      <c r="CG46" s="90"/>
      <c r="CH46" s="90"/>
      <c r="CI46" s="90"/>
      <c r="CJ46" s="90"/>
      <c r="CL46" s="90"/>
      <c r="CM46" s="90"/>
      <c r="CN46" s="90"/>
      <c r="CO46" s="90"/>
      <c r="CQ46" s="90"/>
      <c r="CR46" s="90"/>
      <c r="CS46" s="90"/>
      <c r="CT46" s="90"/>
      <c r="CV46" s="90"/>
      <c r="CW46" s="90"/>
      <c r="CX46" s="90"/>
      <c r="CY46" s="90"/>
      <c r="DA46" s="90"/>
      <c r="DB46" s="90"/>
      <c r="DC46" s="90"/>
      <c r="DD46" s="90"/>
      <c r="DF46" s="90"/>
      <c r="DG46" s="90"/>
      <c r="DH46" s="90"/>
      <c r="DI46" s="90"/>
      <c r="DK46" s="90"/>
      <c r="DL46" s="90"/>
      <c r="DM46" s="90"/>
      <c r="DN46" s="90"/>
      <c r="DP46" s="90"/>
      <c r="DQ46" s="90"/>
      <c r="DR46" s="90"/>
      <c r="DS46" s="90"/>
      <c r="DU46" s="90"/>
      <c r="DV46" s="90"/>
      <c r="DW46" s="90"/>
      <c r="DX46" s="90"/>
      <c r="DZ46" s="90"/>
      <c r="EA46" s="90"/>
      <c r="EB46" s="90"/>
      <c r="EC46" s="90"/>
      <c r="EE46" s="90"/>
      <c r="EF46" s="90"/>
      <c r="EG46" s="90"/>
      <c r="EH46" s="90"/>
      <c r="EJ46" s="90"/>
      <c r="EK46" s="90"/>
      <c r="EL46" s="90"/>
      <c r="EM46" s="90"/>
      <c r="EO46" s="90"/>
      <c r="EP46" s="90"/>
      <c r="EQ46" s="90"/>
      <c r="ER46" s="90"/>
      <c r="ET46" s="90"/>
      <c r="EU46" s="90"/>
      <c r="EV46" s="90"/>
      <c r="EW46" s="90"/>
      <c r="EY46" s="90"/>
      <c r="EZ46" s="90"/>
      <c r="FA46" s="90"/>
      <c r="FB46" s="90"/>
      <c r="FD46" s="90"/>
      <c r="FE46" s="90"/>
      <c r="FF46" s="90"/>
      <c r="FG46" s="90"/>
      <c r="FI46" s="90"/>
      <c r="FJ46" s="90"/>
      <c r="FK46" s="90"/>
      <c r="FL46" s="90"/>
      <c r="FN46" s="90"/>
      <c r="FO46" s="90"/>
      <c r="FP46" s="90"/>
      <c r="FQ46" s="90"/>
      <c r="FS46" s="90"/>
      <c r="FT46" s="90"/>
      <c r="FU46" s="90"/>
      <c r="FV46" s="90"/>
      <c r="FX46" s="90"/>
      <c r="FY46" s="90"/>
      <c r="FZ46" s="90"/>
      <c r="GA46" s="90"/>
      <c r="GC46" s="90"/>
      <c r="GD46" s="90"/>
      <c r="GE46" s="90"/>
      <c r="GF46" s="90"/>
      <c r="GH46" s="90"/>
      <c r="GI46" s="90"/>
      <c r="GJ46" s="90"/>
      <c r="GK46" s="90"/>
      <c r="GM46" s="90"/>
      <c r="GN46" s="90"/>
      <c r="GO46" s="90"/>
      <c r="GP46" s="90"/>
      <c r="GR46" s="90"/>
      <c r="GS46" s="90"/>
      <c r="GT46" s="90"/>
      <c r="GU46" s="90"/>
      <c r="GW46" s="90"/>
      <c r="GX46" s="90"/>
      <c r="GY46" s="90"/>
      <c r="GZ46" s="90"/>
      <c r="HB46" s="90"/>
      <c r="HC46" s="90"/>
      <c r="HD46" s="90"/>
      <c r="HE46" s="90"/>
      <c r="HG46" s="90"/>
      <c r="HH46" s="90"/>
      <c r="HI46" s="90"/>
      <c r="HJ46" s="90"/>
      <c r="HL46" s="90"/>
      <c r="HM46" s="90"/>
      <c r="HN46" s="90"/>
      <c r="HO46" s="90"/>
      <c r="HQ46" s="298"/>
      <c r="HR46" s="90"/>
      <c r="HS46" s="90"/>
      <c r="HT46" s="299"/>
      <c r="HV46" s="298"/>
      <c r="HW46" s="90"/>
      <c r="HX46" s="90"/>
      <c r="HY46" s="299"/>
      <c r="IA46" s="298"/>
      <c r="IB46" s="90"/>
      <c r="IC46" s="90"/>
      <c r="ID46" s="299"/>
      <c r="IF46" s="298"/>
      <c r="IG46" s="90"/>
      <c r="IH46" s="90"/>
      <c r="II46" s="299"/>
      <c r="IK46" s="298"/>
      <c r="IL46" s="90"/>
      <c r="IM46" s="90"/>
      <c r="IN46" s="299"/>
      <c r="IP46" s="298"/>
      <c r="IQ46" s="90"/>
      <c r="IR46" s="90"/>
      <c r="IS46" s="299"/>
    </row>
    <row r="47" spans="2:253" ht="26.25" customHeight="1" x14ac:dyDescent="0.3">
      <c r="B47" s="78" t="s">
        <v>53</v>
      </c>
      <c r="C47" s="78"/>
      <c r="D47" s="90"/>
      <c r="E47" s="90"/>
      <c r="F47" s="90"/>
      <c r="G47" s="205"/>
      <c r="H47" s="332"/>
      <c r="I47" s="329"/>
      <c r="J47" s="90"/>
      <c r="K47" s="90"/>
      <c r="L47" s="90"/>
      <c r="M47" s="205"/>
      <c r="N47" s="332"/>
      <c r="O47" s="329"/>
      <c r="P47" s="90"/>
      <c r="Q47" s="90"/>
      <c r="R47" s="90"/>
      <c r="S47" s="205"/>
      <c r="T47" s="332"/>
      <c r="U47" s="329"/>
      <c r="V47" s="90"/>
      <c r="W47" s="90"/>
      <c r="X47" s="90"/>
      <c r="Y47" s="90"/>
      <c r="AA47" s="90"/>
      <c r="AB47" s="90"/>
      <c r="AC47" s="90"/>
      <c r="AD47" s="90"/>
      <c r="AE47" s="90"/>
      <c r="AG47" s="90"/>
      <c r="AH47" s="90"/>
      <c r="AI47" s="90"/>
      <c r="AJ47" s="90"/>
      <c r="AK47" s="90"/>
      <c r="AM47" s="90"/>
      <c r="AN47" s="90"/>
      <c r="AO47" s="90"/>
      <c r="AP47" s="90"/>
      <c r="AQ47" s="90"/>
      <c r="AS47" s="90"/>
      <c r="AT47" s="90"/>
      <c r="AU47" s="90"/>
      <c r="AV47" s="90"/>
      <c r="AW47" s="90"/>
      <c r="AY47" s="90"/>
      <c r="AZ47" s="90"/>
      <c r="BA47" s="90"/>
      <c r="BB47" s="90"/>
      <c r="BC47" s="90"/>
      <c r="BE47" s="90"/>
      <c r="BF47" s="90"/>
      <c r="BG47" s="90"/>
      <c r="BH47" s="90"/>
      <c r="BI47" s="90"/>
      <c r="BK47" s="90"/>
      <c r="BL47" s="90"/>
      <c r="BM47" s="90"/>
      <c r="BN47" s="90"/>
      <c r="BO47" s="90"/>
      <c r="BQ47" s="90"/>
      <c r="BR47" s="90"/>
      <c r="BS47" s="90"/>
      <c r="BT47" s="90"/>
      <c r="BU47" s="90"/>
      <c r="BW47" s="90"/>
      <c r="BX47" s="90"/>
      <c r="BY47" s="90"/>
      <c r="BZ47" s="90"/>
      <c r="CB47" s="90"/>
      <c r="CC47" s="90"/>
      <c r="CD47" s="90"/>
      <c r="CE47" s="90"/>
      <c r="CG47" s="90"/>
      <c r="CH47" s="90"/>
      <c r="CI47" s="90"/>
      <c r="CJ47" s="90"/>
      <c r="CL47" s="90"/>
      <c r="CM47" s="90"/>
      <c r="CN47" s="90"/>
      <c r="CO47" s="90"/>
      <c r="CQ47" s="90"/>
      <c r="CR47" s="90"/>
      <c r="CS47" s="90"/>
      <c r="CT47" s="90"/>
      <c r="CV47" s="90"/>
      <c r="CW47" s="90"/>
      <c r="CX47" s="90"/>
      <c r="CY47" s="90"/>
      <c r="DA47" s="90"/>
      <c r="DB47" s="90"/>
      <c r="DC47" s="90"/>
      <c r="DD47" s="90"/>
      <c r="DF47" s="90"/>
      <c r="DG47" s="90"/>
      <c r="DH47" s="90"/>
      <c r="DI47" s="90"/>
      <c r="DK47" s="90"/>
      <c r="DL47" s="90"/>
      <c r="DM47" s="90"/>
      <c r="DN47" s="90"/>
      <c r="DP47" s="90"/>
      <c r="DQ47" s="90"/>
      <c r="DR47" s="90"/>
      <c r="DS47" s="90"/>
      <c r="DU47" s="90"/>
      <c r="DV47" s="90"/>
      <c r="DW47" s="90"/>
      <c r="DX47" s="90"/>
      <c r="DZ47" s="90"/>
      <c r="EA47" s="90"/>
      <c r="EB47" s="90"/>
      <c r="EC47" s="90"/>
      <c r="EE47" s="90"/>
      <c r="EF47" s="90"/>
      <c r="EG47" s="90"/>
      <c r="EH47" s="90"/>
      <c r="EJ47" s="90"/>
      <c r="EK47" s="90"/>
      <c r="EL47" s="90"/>
      <c r="EM47" s="90"/>
      <c r="EO47" s="90"/>
      <c r="EP47" s="90"/>
      <c r="EQ47" s="90"/>
      <c r="ER47" s="90"/>
      <c r="ET47" s="90"/>
      <c r="EU47" s="90"/>
      <c r="EV47" s="90"/>
      <c r="EW47" s="90"/>
      <c r="EY47" s="90"/>
      <c r="EZ47" s="90"/>
      <c r="FA47" s="90"/>
      <c r="FB47" s="90"/>
      <c r="FD47" s="90"/>
      <c r="FE47" s="90"/>
      <c r="FF47" s="90"/>
      <c r="FG47" s="90"/>
      <c r="FI47" s="90"/>
      <c r="FJ47" s="90"/>
      <c r="FK47" s="90"/>
      <c r="FL47" s="90"/>
      <c r="FN47" s="90"/>
      <c r="FO47" s="90"/>
      <c r="FP47" s="90"/>
      <c r="FQ47" s="90"/>
      <c r="FS47" s="90"/>
      <c r="FT47" s="90"/>
      <c r="FU47" s="90"/>
      <c r="FV47" s="90"/>
      <c r="FX47" s="90"/>
      <c r="FY47" s="90"/>
      <c r="FZ47" s="90"/>
      <c r="GA47" s="90"/>
      <c r="GC47" s="90"/>
      <c r="GD47" s="90"/>
      <c r="GE47" s="90"/>
      <c r="GF47" s="90"/>
      <c r="GH47" s="90"/>
      <c r="GI47" s="90"/>
      <c r="GJ47" s="90"/>
      <c r="GK47" s="90"/>
      <c r="GM47" s="90"/>
      <c r="GN47" s="90"/>
      <c r="GO47" s="90"/>
      <c r="GP47" s="90"/>
      <c r="GR47" s="90"/>
      <c r="GS47" s="90"/>
      <c r="GT47" s="90"/>
      <c r="GU47" s="90"/>
      <c r="GW47" s="90"/>
      <c r="GX47" s="90"/>
      <c r="GY47" s="90"/>
      <c r="GZ47" s="90"/>
      <c r="HB47" s="90"/>
      <c r="HC47" s="90"/>
      <c r="HD47" s="90"/>
      <c r="HE47" s="90"/>
      <c r="HG47" s="90"/>
      <c r="HH47" s="90"/>
      <c r="HI47" s="90"/>
      <c r="HJ47" s="90"/>
      <c r="HL47" s="90"/>
      <c r="HM47" s="90"/>
      <c r="HN47" s="90"/>
      <c r="HO47" s="90"/>
      <c r="HQ47" s="298"/>
      <c r="HR47" s="90"/>
      <c r="HS47" s="90"/>
      <c r="HT47" s="299"/>
      <c r="HV47" s="298"/>
      <c r="HW47" s="90"/>
      <c r="HX47" s="90"/>
      <c r="HY47" s="299"/>
      <c r="IA47" s="298"/>
      <c r="IB47" s="90"/>
      <c r="IC47" s="90"/>
      <c r="ID47" s="299"/>
      <c r="IF47" s="298"/>
      <c r="IG47" s="90"/>
      <c r="IH47" s="90"/>
      <c r="II47" s="299"/>
      <c r="IK47" s="298"/>
      <c r="IL47" s="90"/>
      <c r="IM47" s="90"/>
      <c r="IN47" s="299"/>
      <c r="IP47" s="298"/>
      <c r="IQ47" s="90"/>
      <c r="IR47" s="90"/>
      <c r="IS47" s="299"/>
    </row>
    <row r="48" spans="2:253" ht="27.75" customHeight="1" x14ac:dyDescent="0.3">
      <c r="B48" s="78" t="s">
        <v>54</v>
      </c>
      <c r="C48" s="78"/>
      <c r="D48" s="90"/>
      <c r="E48" s="90"/>
      <c r="F48" s="90"/>
      <c r="G48" s="205"/>
      <c r="H48" s="332"/>
      <c r="I48" s="329"/>
      <c r="J48" s="90"/>
      <c r="K48" s="90"/>
      <c r="L48" s="90"/>
      <c r="M48" s="205"/>
      <c r="N48" s="332"/>
      <c r="O48" s="329"/>
      <c r="P48" s="90"/>
      <c r="Q48" s="90"/>
      <c r="R48" s="90"/>
      <c r="S48" s="205"/>
      <c r="T48" s="332"/>
      <c r="U48" s="329"/>
      <c r="V48" s="90"/>
      <c r="W48" s="90"/>
      <c r="X48" s="90"/>
      <c r="Y48" s="90"/>
      <c r="AA48" s="90"/>
      <c r="AB48" s="90"/>
      <c r="AC48" s="90"/>
      <c r="AD48" s="90"/>
      <c r="AE48" s="90"/>
      <c r="AG48" s="90"/>
      <c r="AH48" s="90"/>
      <c r="AI48" s="90"/>
      <c r="AJ48" s="90"/>
      <c r="AK48" s="90"/>
      <c r="AM48" s="90"/>
      <c r="AN48" s="90"/>
      <c r="AO48" s="90"/>
      <c r="AP48" s="90"/>
      <c r="AQ48" s="90"/>
      <c r="AS48" s="90"/>
      <c r="AT48" s="90"/>
      <c r="AU48" s="90"/>
      <c r="AV48" s="90"/>
      <c r="AW48" s="90"/>
      <c r="AY48" s="90"/>
      <c r="AZ48" s="90"/>
      <c r="BA48" s="90"/>
      <c r="BB48" s="90"/>
      <c r="BC48" s="90"/>
      <c r="BE48" s="90"/>
      <c r="BF48" s="90"/>
      <c r="BG48" s="90"/>
      <c r="BH48" s="90"/>
      <c r="BI48" s="90"/>
      <c r="BK48" s="90"/>
      <c r="BL48" s="90"/>
      <c r="BM48" s="90"/>
      <c r="BN48" s="90"/>
      <c r="BO48" s="90"/>
      <c r="BQ48" s="90"/>
      <c r="BR48" s="90"/>
      <c r="BS48" s="90"/>
      <c r="BT48" s="90"/>
      <c r="BU48" s="90"/>
      <c r="BW48" s="90"/>
      <c r="BX48" s="90"/>
      <c r="BY48" s="90"/>
      <c r="BZ48" s="90"/>
      <c r="CB48" s="90"/>
      <c r="CC48" s="90"/>
      <c r="CD48" s="90"/>
      <c r="CE48" s="90"/>
      <c r="CG48" s="90"/>
      <c r="CH48" s="90"/>
      <c r="CI48" s="90"/>
      <c r="CJ48" s="90"/>
      <c r="CL48" s="90"/>
      <c r="CM48" s="90"/>
      <c r="CN48" s="90"/>
      <c r="CO48" s="90"/>
      <c r="CQ48" s="90"/>
      <c r="CR48" s="90"/>
      <c r="CS48" s="90"/>
      <c r="CT48" s="90"/>
      <c r="CV48" s="90"/>
      <c r="CW48" s="90"/>
      <c r="CX48" s="90"/>
      <c r="CY48" s="90"/>
      <c r="DA48" s="90"/>
      <c r="DB48" s="90"/>
      <c r="DC48" s="90"/>
      <c r="DD48" s="90"/>
      <c r="DF48" s="90"/>
      <c r="DG48" s="90"/>
      <c r="DH48" s="90"/>
      <c r="DI48" s="90"/>
      <c r="DK48" s="90"/>
      <c r="DL48" s="90"/>
      <c r="DM48" s="90"/>
      <c r="DN48" s="90"/>
      <c r="DP48" s="90"/>
      <c r="DQ48" s="90"/>
      <c r="DR48" s="90"/>
      <c r="DS48" s="90"/>
      <c r="DU48" s="90"/>
      <c r="DV48" s="90"/>
      <c r="DW48" s="90"/>
      <c r="DX48" s="90"/>
      <c r="DZ48" s="90"/>
      <c r="EA48" s="90"/>
      <c r="EB48" s="90"/>
      <c r="EC48" s="90"/>
      <c r="EE48" s="90"/>
      <c r="EF48" s="90"/>
      <c r="EG48" s="90"/>
      <c r="EH48" s="90"/>
      <c r="EJ48" s="90"/>
      <c r="EK48" s="90"/>
      <c r="EL48" s="90"/>
      <c r="EM48" s="90"/>
      <c r="EO48" s="90"/>
      <c r="EP48" s="90"/>
      <c r="EQ48" s="90"/>
      <c r="ER48" s="90"/>
      <c r="ET48" s="90"/>
      <c r="EU48" s="90"/>
      <c r="EV48" s="90"/>
      <c r="EW48" s="90"/>
      <c r="EY48" s="90"/>
      <c r="EZ48" s="90"/>
      <c r="FA48" s="90"/>
      <c r="FB48" s="90"/>
      <c r="FD48" s="90"/>
      <c r="FE48" s="90"/>
      <c r="FF48" s="90"/>
      <c r="FG48" s="90"/>
      <c r="FI48" s="90"/>
      <c r="FJ48" s="90"/>
      <c r="FK48" s="90"/>
      <c r="FL48" s="90"/>
      <c r="FN48" s="90"/>
      <c r="FO48" s="90"/>
      <c r="FP48" s="90"/>
      <c r="FQ48" s="90"/>
      <c r="FS48" s="90"/>
      <c r="FT48" s="90"/>
      <c r="FU48" s="90"/>
      <c r="FV48" s="90"/>
      <c r="FX48" s="90"/>
      <c r="FY48" s="90"/>
      <c r="FZ48" s="90"/>
      <c r="GA48" s="90"/>
      <c r="GC48" s="90"/>
      <c r="GD48" s="90"/>
      <c r="GE48" s="90"/>
      <c r="GF48" s="90"/>
      <c r="GH48" s="90"/>
      <c r="GI48" s="90"/>
      <c r="GJ48" s="90"/>
      <c r="GK48" s="90"/>
      <c r="GM48" s="90"/>
      <c r="GN48" s="90"/>
      <c r="GO48" s="90"/>
      <c r="GP48" s="90"/>
      <c r="GR48" s="90"/>
      <c r="GS48" s="90"/>
      <c r="GT48" s="90"/>
      <c r="GU48" s="90"/>
      <c r="GW48" s="90"/>
      <c r="GX48" s="90"/>
      <c r="GY48" s="90"/>
      <c r="GZ48" s="90"/>
      <c r="HB48" s="90"/>
      <c r="HC48" s="90"/>
      <c r="HD48" s="90"/>
      <c r="HE48" s="90"/>
      <c r="HG48" s="90"/>
      <c r="HH48" s="90"/>
      <c r="HI48" s="90"/>
      <c r="HJ48" s="90"/>
      <c r="HL48" s="90"/>
      <c r="HM48" s="90"/>
      <c r="HN48" s="90"/>
      <c r="HO48" s="90"/>
      <c r="HQ48" s="298"/>
      <c r="HR48" s="90"/>
      <c r="HS48" s="90"/>
      <c r="HT48" s="299"/>
      <c r="HV48" s="298"/>
      <c r="HW48" s="90"/>
      <c r="HX48" s="90"/>
      <c r="HY48" s="299"/>
      <c r="IA48" s="298"/>
      <c r="IB48" s="90"/>
      <c r="IC48" s="90"/>
      <c r="ID48" s="299"/>
      <c r="IF48" s="298"/>
      <c r="IG48" s="90"/>
      <c r="IH48" s="90"/>
      <c r="II48" s="299"/>
      <c r="IK48" s="298"/>
      <c r="IL48" s="90"/>
      <c r="IM48" s="90"/>
      <c r="IN48" s="299"/>
      <c r="IP48" s="298"/>
      <c r="IQ48" s="90"/>
      <c r="IR48" s="90"/>
      <c r="IS48" s="299"/>
    </row>
    <row r="49" spans="2:253" ht="25.5" customHeight="1" x14ac:dyDescent="0.3">
      <c r="B49" s="78" t="s">
        <v>55</v>
      </c>
      <c r="C49" s="78"/>
      <c r="D49" s="90"/>
      <c r="E49" s="90"/>
      <c r="F49" s="90"/>
      <c r="G49" s="205"/>
      <c r="H49" s="332"/>
      <c r="I49" s="329"/>
      <c r="J49" s="90"/>
      <c r="K49" s="90"/>
      <c r="L49" s="90"/>
      <c r="M49" s="205"/>
      <c r="N49" s="332"/>
      <c r="O49" s="329"/>
      <c r="P49" s="90"/>
      <c r="Q49" s="90"/>
      <c r="R49" s="90"/>
      <c r="S49" s="205"/>
      <c r="T49" s="332"/>
      <c r="U49" s="329"/>
      <c r="V49" s="90"/>
      <c r="W49" s="90"/>
      <c r="X49" s="90"/>
      <c r="Y49" s="90"/>
      <c r="AA49" s="90"/>
      <c r="AB49" s="90"/>
      <c r="AC49" s="90"/>
      <c r="AD49" s="90"/>
      <c r="AE49" s="90"/>
      <c r="AG49" s="90"/>
      <c r="AH49" s="90"/>
      <c r="AI49" s="90"/>
      <c r="AJ49" s="90"/>
      <c r="AK49" s="90"/>
      <c r="AM49" s="90"/>
      <c r="AN49" s="90"/>
      <c r="AO49" s="90"/>
      <c r="AP49" s="90"/>
      <c r="AQ49" s="90"/>
      <c r="AS49" s="90"/>
      <c r="AT49" s="90"/>
      <c r="AU49" s="90"/>
      <c r="AV49" s="90"/>
      <c r="AW49" s="90"/>
      <c r="AY49" s="90"/>
      <c r="AZ49" s="90"/>
      <c r="BA49" s="90"/>
      <c r="BB49" s="90"/>
      <c r="BC49" s="90"/>
      <c r="BE49" s="90"/>
      <c r="BF49" s="90"/>
      <c r="BG49" s="90"/>
      <c r="BH49" s="90"/>
      <c r="BI49" s="90"/>
      <c r="BK49" s="90"/>
      <c r="BL49" s="90"/>
      <c r="BM49" s="90"/>
      <c r="BN49" s="90"/>
      <c r="BO49" s="90"/>
      <c r="BQ49" s="90"/>
      <c r="BR49" s="90"/>
      <c r="BS49" s="90"/>
      <c r="BT49" s="90"/>
      <c r="BU49" s="90"/>
      <c r="BW49" s="90"/>
      <c r="BX49" s="90"/>
      <c r="BY49" s="90"/>
      <c r="BZ49" s="90"/>
      <c r="CB49" s="90"/>
      <c r="CC49" s="90"/>
      <c r="CD49" s="90"/>
      <c r="CE49" s="90"/>
      <c r="CG49" s="90"/>
      <c r="CH49" s="90"/>
      <c r="CI49" s="90"/>
      <c r="CJ49" s="90"/>
      <c r="CL49" s="90"/>
      <c r="CM49" s="90"/>
      <c r="CN49" s="90"/>
      <c r="CO49" s="90"/>
      <c r="CQ49" s="90"/>
      <c r="CR49" s="90"/>
      <c r="CS49" s="90"/>
      <c r="CT49" s="90"/>
      <c r="CV49" s="90"/>
      <c r="CW49" s="90"/>
      <c r="CX49" s="90"/>
      <c r="CY49" s="90"/>
      <c r="DA49" s="90"/>
      <c r="DB49" s="90"/>
      <c r="DC49" s="90"/>
      <c r="DD49" s="90"/>
      <c r="DF49" s="90"/>
      <c r="DG49" s="90"/>
      <c r="DH49" s="90"/>
      <c r="DI49" s="90"/>
      <c r="DK49" s="90"/>
      <c r="DL49" s="90"/>
      <c r="DM49" s="90"/>
      <c r="DN49" s="90"/>
      <c r="DP49" s="90"/>
      <c r="DQ49" s="90"/>
      <c r="DR49" s="90"/>
      <c r="DS49" s="90"/>
      <c r="DU49" s="90"/>
      <c r="DV49" s="90"/>
      <c r="DW49" s="90"/>
      <c r="DX49" s="90"/>
      <c r="DZ49" s="90"/>
      <c r="EA49" s="90"/>
      <c r="EB49" s="90"/>
      <c r="EC49" s="90"/>
      <c r="EE49" s="90"/>
      <c r="EF49" s="90"/>
      <c r="EG49" s="90"/>
      <c r="EH49" s="90"/>
      <c r="EJ49" s="90"/>
      <c r="EK49" s="90"/>
      <c r="EL49" s="90"/>
      <c r="EM49" s="90"/>
      <c r="EO49" s="90"/>
      <c r="EP49" s="90"/>
      <c r="EQ49" s="90"/>
      <c r="ER49" s="90"/>
      <c r="ET49" s="90"/>
      <c r="EU49" s="90"/>
      <c r="EV49" s="90"/>
      <c r="EW49" s="90"/>
      <c r="EY49" s="90"/>
      <c r="EZ49" s="90"/>
      <c r="FA49" s="90"/>
      <c r="FB49" s="90"/>
      <c r="FD49" s="90"/>
      <c r="FE49" s="90"/>
      <c r="FF49" s="90"/>
      <c r="FG49" s="90"/>
      <c r="FI49" s="90"/>
      <c r="FJ49" s="90"/>
      <c r="FK49" s="90"/>
      <c r="FL49" s="90"/>
      <c r="FN49" s="90"/>
      <c r="FO49" s="90"/>
      <c r="FP49" s="90"/>
      <c r="FQ49" s="90"/>
      <c r="FS49" s="90"/>
      <c r="FT49" s="90"/>
      <c r="FU49" s="90"/>
      <c r="FV49" s="90"/>
      <c r="FX49" s="90"/>
      <c r="FY49" s="90"/>
      <c r="FZ49" s="90"/>
      <c r="GA49" s="90"/>
      <c r="GC49" s="90"/>
      <c r="GD49" s="90"/>
      <c r="GE49" s="90"/>
      <c r="GF49" s="90"/>
      <c r="GH49" s="90"/>
      <c r="GI49" s="90"/>
      <c r="GJ49" s="90"/>
      <c r="GK49" s="90"/>
      <c r="GM49" s="90"/>
      <c r="GN49" s="90"/>
      <c r="GO49" s="90"/>
      <c r="GP49" s="90"/>
      <c r="GR49" s="90"/>
      <c r="GS49" s="90"/>
      <c r="GT49" s="90"/>
      <c r="GU49" s="90"/>
      <c r="GW49" s="90"/>
      <c r="GX49" s="90"/>
      <c r="GY49" s="90"/>
      <c r="GZ49" s="90"/>
      <c r="HB49" s="90"/>
      <c r="HC49" s="90"/>
      <c r="HD49" s="90"/>
      <c r="HE49" s="90"/>
      <c r="HG49" s="90"/>
      <c r="HH49" s="90"/>
      <c r="HI49" s="90"/>
      <c r="HJ49" s="90"/>
      <c r="HL49" s="90"/>
      <c r="HM49" s="90"/>
      <c r="HN49" s="90"/>
      <c r="HO49" s="90"/>
      <c r="HQ49" s="298"/>
      <c r="HR49" s="90"/>
      <c r="HS49" s="90"/>
      <c r="HT49" s="299"/>
      <c r="HV49" s="298"/>
      <c r="HW49" s="90"/>
      <c r="HX49" s="90"/>
      <c r="HY49" s="299"/>
      <c r="IA49" s="298"/>
      <c r="IB49" s="90"/>
      <c r="IC49" s="90"/>
      <c r="ID49" s="299"/>
      <c r="IF49" s="298"/>
      <c r="IG49" s="90"/>
      <c r="IH49" s="90"/>
      <c r="II49" s="299"/>
      <c r="IK49" s="298"/>
      <c r="IL49" s="90"/>
      <c r="IM49" s="90"/>
      <c r="IN49" s="299"/>
      <c r="IP49" s="298"/>
      <c r="IQ49" s="90"/>
      <c r="IR49" s="90"/>
      <c r="IS49" s="299"/>
    </row>
    <row r="50" spans="2:253" ht="35.25" customHeight="1" x14ac:dyDescent="0.3">
      <c r="B50" s="78" t="s">
        <v>56</v>
      </c>
      <c r="C50" s="78"/>
      <c r="D50" s="95"/>
      <c r="E50" s="95"/>
      <c r="F50" s="95"/>
      <c r="G50" s="322"/>
      <c r="H50" s="332"/>
      <c r="I50" s="330"/>
      <c r="J50" s="95"/>
      <c r="K50" s="95"/>
      <c r="L50" s="95"/>
      <c r="M50" s="322"/>
      <c r="N50" s="332"/>
      <c r="O50" s="330"/>
      <c r="P50" s="95"/>
      <c r="Q50" s="95"/>
      <c r="R50" s="95"/>
      <c r="S50" s="322"/>
      <c r="T50" s="332"/>
      <c r="U50" s="330"/>
      <c r="V50" s="95"/>
      <c r="W50" s="95"/>
      <c r="X50" s="95"/>
      <c r="Y50" s="95"/>
      <c r="AA50" s="95"/>
      <c r="AB50" s="95"/>
      <c r="AC50" s="95"/>
      <c r="AD50" s="95"/>
      <c r="AE50" s="95"/>
      <c r="AG50" s="95"/>
      <c r="AH50" s="95"/>
      <c r="AI50" s="95"/>
      <c r="AJ50" s="95"/>
      <c r="AK50" s="95"/>
      <c r="AM50" s="95"/>
      <c r="AN50" s="95"/>
      <c r="AO50" s="95"/>
      <c r="AP50" s="95"/>
      <c r="AQ50" s="95"/>
      <c r="AS50" s="95"/>
      <c r="AT50" s="95"/>
      <c r="AU50" s="95"/>
      <c r="AV50" s="95"/>
      <c r="AW50" s="95"/>
      <c r="AY50" s="95"/>
      <c r="AZ50" s="95"/>
      <c r="BA50" s="95"/>
      <c r="BB50" s="95"/>
      <c r="BC50" s="95"/>
      <c r="BE50" s="95"/>
      <c r="BF50" s="95"/>
      <c r="BG50" s="95"/>
      <c r="BH50" s="95"/>
      <c r="BI50" s="95"/>
      <c r="BK50" s="95"/>
      <c r="BL50" s="95"/>
      <c r="BM50" s="95"/>
      <c r="BN50" s="95"/>
      <c r="BO50" s="95"/>
      <c r="BQ50" s="95"/>
      <c r="BR50" s="95"/>
      <c r="BS50" s="95"/>
      <c r="BT50" s="95"/>
      <c r="BU50" s="95"/>
      <c r="BW50" s="95"/>
      <c r="BX50" s="95"/>
      <c r="BY50" s="95"/>
      <c r="BZ50" s="95"/>
      <c r="CB50" s="95"/>
      <c r="CC50" s="95"/>
      <c r="CD50" s="95"/>
      <c r="CE50" s="95"/>
      <c r="CG50" s="95"/>
      <c r="CH50" s="95"/>
      <c r="CI50" s="95"/>
      <c r="CJ50" s="95"/>
      <c r="CL50" s="95"/>
      <c r="CM50" s="95"/>
      <c r="CN50" s="95"/>
      <c r="CO50" s="95"/>
      <c r="CQ50" s="95"/>
      <c r="CR50" s="95"/>
      <c r="CS50" s="95"/>
      <c r="CT50" s="95"/>
      <c r="CV50" s="95"/>
      <c r="CW50" s="95"/>
      <c r="CX50" s="95"/>
      <c r="CY50" s="95"/>
      <c r="DA50" s="95"/>
      <c r="DB50" s="95"/>
      <c r="DC50" s="95"/>
      <c r="DD50" s="95"/>
      <c r="DF50" s="95"/>
      <c r="DG50" s="95"/>
      <c r="DH50" s="95"/>
      <c r="DI50" s="95"/>
      <c r="DK50" s="95"/>
      <c r="DL50" s="95"/>
      <c r="DM50" s="95"/>
      <c r="DN50" s="95"/>
      <c r="DP50" s="95"/>
      <c r="DQ50" s="95"/>
      <c r="DR50" s="95"/>
      <c r="DS50" s="95"/>
      <c r="DU50" s="95"/>
      <c r="DV50" s="95"/>
      <c r="DW50" s="95"/>
      <c r="DX50" s="95"/>
      <c r="DZ50" s="95"/>
      <c r="EA50" s="95"/>
      <c r="EB50" s="95"/>
      <c r="EC50" s="95"/>
      <c r="EE50" s="95"/>
      <c r="EF50" s="95"/>
      <c r="EG50" s="95"/>
      <c r="EH50" s="95"/>
      <c r="EJ50" s="95"/>
      <c r="EK50" s="95"/>
      <c r="EL50" s="95"/>
      <c r="EM50" s="95"/>
      <c r="EO50" s="95"/>
      <c r="EP50" s="95"/>
      <c r="EQ50" s="95"/>
      <c r="ER50" s="95"/>
      <c r="ET50" s="95"/>
      <c r="EU50" s="95"/>
      <c r="EV50" s="95"/>
      <c r="EW50" s="95"/>
      <c r="EY50" s="95"/>
      <c r="EZ50" s="95"/>
      <c r="FA50" s="95"/>
      <c r="FB50" s="95"/>
      <c r="FD50" s="95"/>
      <c r="FE50" s="95"/>
      <c r="FF50" s="95"/>
      <c r="FG50" s="95"/>
      <c r="FI50" s="95"/>
      <c r="FJ50" s="95"/>
      <c r="FK50" s="95"/>
      <c r="FL50" s="95"/>
      <c r="FN50" s="95"/>
      <c r="FO50" s="95"/>
      <c r="FP50" s="95"/>
      <c r="FQ50" s="95"/>
      <c r="FS50" s="95"/>
      <c r="FT50" s="95"/>
      <c r="FU50" s="95"/>
      <c r="FV50" s="95"/>
      <c r="FX50" s="95"/>
      <c r="FY50" s="95"/>
      <c r="FZ50" s="95"/>
      <c r="GA50" s="95"/>
      <c r="GC50" s="95"/>
      <c r="GD50" s="95"/>
      <c r="GE50" s="95"/>
      <c r="GF50" s="95"/>
      <c r="GH50" s="95"/>
      <c r="GI50" s="95"/>
      <c r="GJ50" s="95"/>
      <c r="GK50" s="95"/>
      <c r="GM50" s="95"/>
      <c r="GN50" s="95"/>
      <c r="GO50" s="95"/>
      <c r="GP50" s="95"/>
      <c r="GR50" s="95"/>
      <c r="GS50" s="95"/>
      <c r="GT50" s="95"/>
      <c r="GU50" s="95"/>
      <c r="GW50" s="95"/>
      <c r="GX50" s="95"/>
      <c r="GY50" s="95"/>
      <c r="GZ50" s="95"/>
      <c r="HB50" s="95"/>
      <c r="HC50" s="95"/>
      <c r="HD50" s="95"/>
      <c r="HE50" s="95"/>
      <c r="HG50" s="95"/>
      <c r="HH50" s="95"/>
      <c r="HI50" s="95"/>
      <c r="HJ50" s="95"/>
      <c r="HL50" s="95"/>
      <c r="HM50" s="95"/>
      <c r="HN50" s="95"/>
      <c r="HO50" s="95"/>
      <c r="HQ50" s="300"/>
      <c r="HR50" s="95"/>
      <c r="HS50" s="95"/>
      <c r="HT50" s="301"/>
      <c r="HV50" s="300"/>
      <c r="HW50" s="95"/>
      <c r="HX50" s="95"/>
      <c r="HY50" s="301"/>
      <c r="IA50" s="300"/>
      <c r="IB50" s="95"/>
      <c r="IC50" s="95"/>
      <c r="ID50" s="301"/>
      <c r="IF50" s="300"/>
      <c r="IG50" s="95"/>
      <c r="IH50" s="95"/>
      <c r="II50" s="301"/>
      <c r="IK50" s="300"/>
      <c r="IL50" s="95"/>
      <c r="IM50" s="95"/>
      <c r="IN50" s="301"/>
      <c r="IP50" s="300"/>
      <c r="IQ50" s="95"/>
      <c r="IR50" s="95"/>
      <c r="IS50" s="301"/>
    </row>
    <row r="51" spans="2:253" ht="33" customHeight="1" x14ac:dyDescent="0.3">
      <c r="B51" s="78" t="s">
        <v>57</v>
      </c>
      <c r="C51" s="78"/>
      <c r="D51" s="90"/>
      <c r="E51" s="90"/>
      <c r="F51" s="90"/>
      <c r="G51" s="205"/>
      <c r="H51" s="332"/>
      <c r="I51" s="329"/>
      <c r="J51" s="90"/>
      <c r="K51" s="90"/>
      <c r="L51" s="90"/>
      <c r="M51" s="205"/>
      <c r="N51" s="332"/>
      <c r="O51" s="329"/>
      <c r="P51" s="90"/>
      <c r="Q51" s="90"/>
      <c r="R51" s="90"/>
      <c r="S51" s="205"/>
      <c r="T51" s="332"/>
      <c r="U51" s="329"/>
      <c r="V51" s="90"/>
      <c r="W51" s="90"/>
      <c r="X51" s="90"/>
      <c r="Y51" s="90"/>
      <c r="AA51" s="90"/>
      <c r="AB51" s="90"/>
      <c r="AC51" s="90"/>
      <c r="AD51" s="90"/>
      <c r="AE51" s="90"/>
      <c r="AG51" s="90"/>
      <c r="AH51" s="90"/>
      <c r="AI51" s="90"/>
      <c r="AJ51" s="90"/>
      <c r="AK51" s="90"/>
      <c r="AM51" s="90"/>
      <c r="AN51" s="90"/>
      <c r="AO51" s="90"/>
      <c r="AP51" s="90"/>
      <c r="AQ51" s="90"/>
      <c r="AS51" s="90"/>
      <c r="AT51" s="90"/>
      <c r="AU51" s="90"/>
      <c r="AV51" s="90"/>
      <c r="AW51" s="90"/>
      <c r="AY51" s="90"/>
      <c r="AZ51" s="90"/>
      <c r="BA51" s="90"/>
      <c r="BB51" s="90"/>
      <c r="BC51" s="90"/>
      <c r="BE51" s="90"/>
      <c r="BF51" s="90"/>
      <c r="BG51" s="90"/>
      <c r="BH51" s="90"/>
      <c r="BI51" s="90"/>
      <c r="BK51" s="90"/>
      <c r="BL51" s="90"/>
      <c r="BM51" s="90"/>
      <c r="BN51" s="90"/>
      <c r="BO51" s="90"/>
      <c r="BQ51" s="90"/>
      <c r="BR51" s="90"/>
      <c r="BS51" s="90"/>
      <c r="BT51" s="90"/>
      <c r="BU51" s="90"/>
      <c r="BW51" s="90"/>
      <c r="BX51" s="90"/>
      <c r="BY51" s="90"/>
      <c r="BZ51" s="90"/>
      <c r="CB51" s="90"/>
      <c r="CC51" s="90"/>
      <c r="CD51" s="90"/>
      <c r="CE51" s="90"/>
      <c r="CG51" s="90"/>
      <c r="CH51" s="90"/>
      <c r="CI51" s="90"/>
      <c r="CJ51" s="90"/>
      <c r="CL51" s="90"/>
      <c r="CM51" s="90"/>
      <c r="CN51" s="90"/>
      <c r="CO51" s="90"/>
      <c r="CQ51" s="90"/>
      <c r="CR51" s="90"/>
      <c r="CS51" s="90"/>
      <c r="CT51" s="90"/>
      <c r="CV51" s="90"/>
      <c r="CW51" s="90"/>
      <c r="CX51" s="90"/>
      <c r="CY51" s="90"/>
      <c r="DA51" s="90"/>
      <c r="DB51" s="90"/>
      <c r="DC51" s="90"/>
      <c r="DD51" s="90"/>
      <c r="DF51" s="90"/>
      <c r="DG51" s="90"/>
      <c r="DH51" s="90"/>
      <c r="DI51" s="90"/>
      <c r="DK51" s="90"/>
      <c r="DL51" s="90"/>
      <c r="DM51" s="90"/>
      <c r="DN51" s="90"/>
      <c r="DP51" s="90"/>
      <c r="DQ51" s="90"/>
      <c r="DR51" s="90"/>
      <c r="DS51" s="90"/>
      <c r="DU51" s="90"/>
      <c r="DV51" s="90"/>
      <c r="DW51" s="90"/>
      <c r="DX51" s="90"/>
      <c r="DZ51" s="90"/>
      <c r="EA51" s="90"/>
      <c r="EB51" s="90"/>
      <c r="EC51" s="90"/>
      <c r="EE51" s="90"/>
      <c r="EF51" s="90"/>
      <c r="EG51" s="90"/>
      <c r="EH51" s="90"/>
      <c r="EJ51" s="90"/>
      <c r="EK51" s="90"/>
      <c r="EL51" s="90"/>
      <c r="EM51" s="90"/>
      <c r="EO51" s="90"/>
      <c r="EP51" s="90"/>
      <c r="EQ51" s="90"/>
      <c r="ER51" s="90"/>
      <c r="ET51" s="90"/>
      <c r="EU51" s="90"/>
      <c r="EV51" s="90"/>
      <c r="EW51" s="90"/>
      <c r="EY51" s="90"/>
      <c r="EZ51" s="90"/>
      <c r="FA51" s="90"/>
      <c r="FB51" s="90"/>
      <c r="FD51" s="90"/>
      <c r="FE51" s="90"/>
      <c r="FF51" s="90"/>
      <c r="FG51" s="90"/>
      <c r="FI51" s="90"/>
      <c r="FJ51" s="90"/>
      <c r="FK51" s="90"/>
      <c r="FL51" s="90"/>
      <c r="FN51" s="90"/>
      <c r="FO51" s="90"/>
      <c r="FP51" s="90"/>
      <c r="FQ51" s="90"/>
      <c r="FS51" s="90"/>
      <c r="FT51" s="90"/>
      <c r="FU51" s="90"/>
      <c r="FV51" s="90"/>
      <c r="FX51" s="90"/>
      <c r="FY51" s="90"/>
      <c r="FZ51" s="90"/>
      <c r="GA51" s="90"/>
      <c r="GC51" s="90"/>
      <c r="GD51" s="90"/>
      <c r="GE51" s="90"/>
      <c r="GF51" s="90"/>
      <c r="GH51" s="90"/>
      <c r="GI51" s="90"/>
      <c r="GJ51" s="90"/>
      <c r="GK51" s="90"/>
      <c r="GM51" s="90"/>
      <c r="GN51" s="90"/>
      <c r="GO51" s="90"/>
      <c r="GP51" s="90"/>
      <c r="GR51" s="90"/>
      <c r="GS51" s="90"/>
      <c r="GT51" s="90"/>
      <c r="GU51" s="90"/>
      <c r="GW51" s="90"/>
      <c r="GX51" s="90"/>
      <c r="GY51" s="90"/>
      <c r="GZ51" s="90"/>
      <c r="HB51" s="90"/>
      <c r="HC51" s="90"/>
      <c r="HD51" s="90"/>
      <c r="HE51" s="90"/>
      <c r="HG51" s="90"/>
      <c r="HH51" s="90"/>
      <c r="HI51" s="90"/>
      <c r="HJ51" s="90"/>
      <c r="HL51" s="90"/>
      <c r="HM51" s="90"/>
      <c r="HN51" s="90"/>
      <c r="HO51" s="90"/>
      <c r="HQ51" s="298"/>
      <c r="HR51" s="90"/>
      <c r="HS51" s="90"/>
      <c r="HT51" s="299"/>
      <c r="HV51" s="298"/>
      <c r="HW51" s="90"/>
      <c r="HX51" s="90"/>
      <c r="HY51" s="299"/>
      <c r="IA51" s="298"/>
      <c r="IB51" s="90"/>
      <c r="IC51" s="90"/>
      <c r="ID51" s="299"/>
      <c r="IF51" s="298"/>
      <c r="IG51" s="90"/>
      <c r="IH51" s="90"/>
      <c r="II51" s="299"/>
      <c r="IK51" s="298"/>
      <c r="IL51" s="90"/>
      <c r="IM51" s="90"/>
      <c r="IN51" s="299"/>
      <c r="IP51" s="298"/>
      <c r="IQ51" s="90"/>
      <c r="IR51" s="90"/>
      <c r="IS51" s="299"/>
    </row>
    <row r="52" spans="2:253" ht="27.15" customHeight="1" x14ac:dyDescent="0.3">
      <c r="B52" s="78" t="s">
        <v>58</v>
      </c>
      <c r="C52" s="78"/>
      <c r="D52" s="90"/>
      <c r="E52" s="90"/>
      <c r="F52" s="90"/>
      <c r="G52" s="205"/>
      <c r="H52" s="332"/>
      <c r="I52" s="329"/>
      <c r="J52" s="90"/>
      <c r="K52" s="90"/>
      <c r="L52" s="90"/>
      <c r="M52" s="205"/>
      <c r="N52" s="332"/>
      <c r="O52" s="329"/>
      <c r="P52" s="90"/>
      <c r="Q52" s="90"/>
      <c r="R52" s="90"/>
      <c r="S52" s="205"/>
      <c r="T52" s="332"/>
      <c r="U52" s="329"/>
      <c r="V52" s="90"/>
      <c r="W52" s="90"/>
      <c r="X52" s="90"/>
      <c r="Y52" s="90"/>
      <c r="AA52" s="90"/>
      <c r="AB52" s="90"/>
      <c r="AC52" s="90"/>
      <c r="AD52" s="90"/>
      <c r="AE52" s="90"/>
      <c r="AG52" s="90"/>
      <c r="AH52" s="90"/>
      <c r="AI52" s="90"/>
      <c r="AJ52" s="90"/>
      <c r="AK52" s="90"/>
      <c r="AM52" s="90"/>
      <c r="AN52" s="90"/>
      <c r="AO52" s="90"/>
      <c r="AP52" s="90"/>
      <c r="AQ52" s="90"/>
      <c r="AS52" s="90"/>
      <c r="AT52" s="90"/>
      <c r="AU52" s="90"/>
      <c r="AV52" s="90"/>
      <c r="AW52" s="90"/>
      <c r="AY52" s="90"/>
      <c r="AZ52" s="90"/>
      <c r="BA52" s="90"/>
      <c r="BB52" s="90"/>
      <c r="BC52" s="90"/>
      <c r="BE52" s="90"/>
      <c r="BF52" s="90"/>
      <c r="BG52" s="90"/>
      <c r="BH52" s="90"/>
      <c r="BI52" s="90"/>
      <c r="BK52" s="90"/>
      <c r="BL52" s="90"/>
      <c r="BM52" s="90"/>
      <c r="BN52" s="90"/>
      <c r="BO52" s="90"/>
      <c r="BQ52" s="90"/>
      <c r="BR52" s="90"/>
      <c r="BS52" s="90"/>
      <c r="BT52" s="90"/>
      <c r="BU52" s="90"/>
      <c r="BW52" s="90"/>
      <c r="BX52" s="90"/>
      <c r="BY52" s="90"/>
      <c r="BZ52" s="90"/>
      <c r="CB52" s="90"/>
      <c r="CC52" s="90"/>
      <c r="CD52" s="90"/>
      <c r="CE52" s="90"/>
      <c r="CG52" s="90"/>
      <c r="CH52" s="90"/>
      <c r="CI52" s="90"/>
      <c r="CJ52" s="90"/>
      <c r="CL52" s="90"/>
      <c r="CM52" s="90"/>
      <c r="CN52" s="90"/>
      <c r="CO52" s="90"/>
      <c r="CQ52" s="90"/>
      <c r="CR52" s="90"/>
      <c r="CS52" s="90"/>
      <c r="CT52" s="90"/>
      <c r="CV52" s="90"/>
      <c r="CW52" s="90"/>
      <c r="CX52" s="90"/>
      <c r="CY52" s="90"/>
      <c r="DA52" s="90"/>
      <c r="DB52" s="90"/>
      <c r="DC52" s="90"/>
      <c r="DD52" s="90"/>
      <c r="DF52" s="90"/>
      <c r="DG52" s="90"/>
      <c r="DH52" s="90"/>
      <c r="DI52" s="90"/>
      <c r="DK52" s="90"/>
      <c r="DL52" s="90"/>
      <c r="DM52" s="90"/>
      <c r="DN52" s="90"/>
      <c r="DP52" s="90"/>
      <c r="DQ52" s="90"/>
      <c r="DR52" s="90"/>
      <c r="DS52" s="90"/>
      <c r="DU52" s="90"/>
      <c r="DV52" s="90"/>
      <c r="DW52" s="90"/>
      <c r="DX52" s="90"/>
      <c r="DZ52" s="90"/>
      <c r="EA52" s="90"/>
      <c r="EB52" s="90"/>
      <c r="EC52" s="90"/>
      <c r="EE52" s="90"/>
      <c r="EF52" s="90"/>
      <c r="EG52" s="90"/>
      <c r="EH52" s="90"/>
      <c r="EJ52" s="90"/>
      <c r="EK52" s="90"/>
      <c r="EL52" s="90"/>
      <c r="EM52" s="90"/>
      <c r="EO52" s="90"/>
      <c r="EP52" s="90"/>
      <c r="EQ52" s="90"/>
      <c r="ER52" s="90"/>
      <c r="ET52" s="90"/>
      <c r="EU52" s="90"/>
      <c r="EV52" s="90"/>
      <c r="EW52" s="90"/>
      <c r="EY52" s="90"/>
      <c r="EZ52" s="90"/>
      <c r="FA52" s="90"/>
      <c r="FB52" s="90"/>
      <c r="FD52" s="90"/>
      <c r="FE52" s="90"/>
      <c r="FF52" s="90"/>
      <c r="FG52" s="90"/>
      <c r="FI52" s="90"/>
      <c r="FJ52" s="90"/>
      <c r="FK52" s="90"/>
      <c r="FL52" s="90"/>
      <c r="FN52" s="90"/>
      <c r="FO52" s="90"/>
      <c r="FP52" s="90"/>
      <c r="FQ52" s="90"/>
      <c r="FS52" s="90"/>
      <c r="FT52" s="90"/>
      <c r="FU52" s="90"/>
      <c r="FV52" s="90"/>
      <c r="FX52" s="90"/>
      <c r="FY52" s="90"/>
      <c r="FZ52" s="90"/>
      <c r="GA52" s="90"/>
      <c r="GC52" s="90"/>
      <c r="GD52" s="90"/>
      <c r="GE52" s="90"/>
      <c r="GF52" s="90"/>
      <c r="GH52" s="90"/>
      <c r="GI52" s="90"/>
      <c r="GJ52" s="90"/>
      <c r="GK52" s="90"/>
      <c r="GM52" s="90"/>
      <c r="GN52" s="90"/>
      <c r="GO52" s="90"/>
      <c r="GP52" s="90"/>
      <c r="GR52" s="90"/>
      <c r="GS52" s="90"/>
      <c r="GT52" s="90"/>
      <c r="GU52" s="90"/>
      <c r="GW52" s="90"/>
      <c r="GX52" s="90"/>
      <c r="GY52" s="90"/>
      <c r="GZ52" s="90"/>
      <c r="HB52" s="90"/>
      <c r="HC52" s="90"/>
      <c r="HD52" s="90"/>
      <c r="HE52" s="90"/>
      <c r="HG52" s="90"/>
      <c r="HH52" s="90"/>
      <c r="HI52" s="90"/>
      <c r="HJ52" s="90"/>
      <c r="HL52" s="90"/>
      <c r="HM52" s="90"/>
      <c r="HN52" s="90"/>
      <c r="HO52" s="90"/>
      <c r="HQ52" s="298"/>
      <c r="HR52" s="90"/>
      <c r="HS52" s="90"/>
      <c r="HT52" s="299"/>
      <c r="HV52" s="298"/>
      <c r="HW52" s="90"/>
      <c r="HX52" s="90"/>
      <c r="HY52" s="299"/>
      <c r="IA52" s="298"/>
      <c r="IB52" s="90"/>
      <c r="IC52" s="90"/>
      <c r="ID52" s="299"/>
      <c r="IF52" s="298"/>
      <c r="IG52" s="90"/>
      <c r="IH52" s="90"/>
      <c r="II52" s="299"/>
      <c r="IK52" s="298"/>
      <c r="IL52" s="90"/>
      <c r="IM52" s="90"/>
      <c r="IN52" s="299"/>
      <c r="IP52" s="298"/>
      <c r="IQ52" s="90"/>
      <c r="IR52" s="90"/>
      <c r="IS52" s="299"/>
    </row>
    <row r="53" spans="2:253" ht="24.75" customHeight="1" x14ac:dyDescent="0.3">
      <c r="B53" s="78" t="s">
        <v>59</v>
      </c>
      <c r="C53" s="78"/>
      <c r="D53" s="90"/>
      <c r="E53" s="90"/>
      <c r="F53" s="90"/>
      <c r="G53" s="205"/>
      <c r="H53" s="332"/>
      <c r="I53" s="329"/>
      <c r="J53" s="90"/>
      <c r="K53" s="90"/>
      <c r="L53" s="90"/>
      <c r="M53" s="205"/>
      <c r="N53" s="332"/>
      <c r="O53" s="329"/>
      <c r="P53" s="90"/>
      <c r="Q53" s="90"/>
      <c r="R53" s="90"/>
      <c r="S53" s="205"/>
      <c r="T53" s="332"/>
      <c r="U53" s="329"/>
      <c r="V53" s="90"/>
      <c r="W53" s="90"/>
      <c r="X53" s="90"/>
      <c r="Y53" s="90"/>
      <c r="AA53" s="90"/>
      <c r="AB53" s="90"/>
      <c r="AC53" s="90"/>
      <c r="AD53" s="90"/>
      <c r="AE53" s="90"/>
      <c r="AG53" s="90"/>
      <c r="AH53" s="90"/>
      <c r="AI53" s="90"/>
      <c r="AJ53" s="90"/>
      <c r="AK53" s="90"/>
      <c r="AM53" s="90"/>
      <c r="AN53" s="90"/>
      <c r="AO53" s="90"/>
      <c r="AP53" s="90"/>
      <c r="AQ53" s="90"/>
      <c r="AS53" s="90"/>
      <c r="AT53" s="90"/>
      <c r="AU53" s="90"/>
      <c r="AV53" s="90"/>
      <c r="AW53" s="90"/>
      <c r="AY53" s="90"/>
      <c r="AZ53" s="90"/>
      <c r="BA53" s="90"/>
      <c r="BB53" s="90"/>
      <c r="BC53" s="90"/>
      <c r="BE53" s="90"/>
      <c r="BF53" s="90"/>
      <c r="BG53" s="90"/>
      <c r="BH53" s="90"/>
      <c r="BI53" s="90"/>
      <c r="BK53" s="90"/>
      <c r="BL53" s="90"/>
      <c r="BM53" s="90"/>
      <c r="BN53" s="90"/>
      <c r="BO53" s="90"/>
      <c r="BQ53" s="90"/>
      <c r="BR53" s="90"/>
      <c r="BS53" s="90"/>
      <c r="BT53" s="90"/>
      <c r="BU53" s="90"/>
      <c r="BW53" s="90"/>
      <c r="BX53" s="90"/>
      <c r="BY53" s="90"/>
      <c r="BZ53" s="90"/>
      <c r="CB53" s="90"/>
      <c r="CC53" s="90"/>
      <c r="CD53" s="90"/>
      <c r="CE53" s="90"/>
      <c r="CG53" s="90"/>
      <c r="CH53" s="90"/>
      <c r="CI53" s="90"/>
      <c r="CJ53" s="90"/>
      <c r="CL53" s="90"/>
      <c r="CM53" s="90"/>
      <c r="CN53" s="90"/>
      <c r="CO53" s="90"/>
      <c r="CQ53" s="90"/>
      <c r="CR53" s="90"/>
      <c r="CS53" s="90"/>
      <c r="CT53" s="90"/>
      <c r="CV53" s="90"/>
      <c r="CW53" s="90"/>
      <c r="CX53" s="90"/>
      <c r="CY53" s="90"/>
      <c r="DA53" s="90"/>
      <c r="DB53" s="90"/>
      <c r="DC53" s="90"/>
      <c r="DD53" s="90"/>
      <c r="DF53" s="90"/>
      <c r="DG53" s="90"/>
      <c r="DH53" s="90"/>
      <c r="DI53" s="90"/>
      <c r="DK53" s="90"/>
      <c r="DL53" s="90"/>
      <c r="DM53" s="90"/>
      <c r="DN53" s="90"/>
      <c r="DP53" s="90"/>
      <c r="DQ53" s="90"/>
      <c r="DR53" s="90"/>
      <c r="DS53" s="90"/>
      <c r="DU53" s="90"/>
      <c r="DV53" s="90"/>
      <c r="DW53" s="90"/>
      <c r="DX53" s="90"/>
      <c r="DZ53" s="90"/>
      <c r="EA53" s="90"/>
      <c r="EB53" s="90"/>
      <c r="EC53" s="90"/>
      <c r="EE53" s="90"/>
      <c r="EF53" s="90"/>
      <c r="EG53" s="90"/>
      <c r="EH53" s="90"/>
      <c r="EJ53" s="90"/>
      <c r="EK53" s="90"/>
      <c r="EL53" s="90"/>
      <c r="EM53" s="90"/>
      <c r="EO53" s="90"/>
      <c r="EP53" s="90"/>
      <c r="EQ53" s="90"/>
      <c r="ER53" s="90"/>
      <c r="ET53" s="90"/>
      <c r="EU53" s="90"/>
      <c r="EV53" s="90"/>
      <c r="EW53" s="90"/>
      <c r="EY53" s="90"/>
      <c r="EZ53" s="90"/>
      <c r="FA53" s="90"/>
      <c r="FB53" s="90"/>
      <c r="FD53" s="90"/>
      <c r="FE53" s="90"/>
      <c r="FF53" s="90"/>
      <c r="FG53" s="90"/>
      <c r="FI53" s="90"/>
      <c r="FJ53" s="90"/>
      <c r="FK53" s="90"/>
      <c r="FL53" s="90"/>
      <c r="FN53" s="90"/>
      <c r="FO53" s="90"/>
      <c r="FP53" s="90"/>
      <c r="FQ53" s="90"/>
      <c r="FS53" s="90"/>
      <c r="FT53" s="90"/>
      <c r="FU53" s="90"/>
      <c r="FV53" s="90"/>
      <c r="FX53" s="90"/>
      <c r="FY53" s="90"/>
      <c r="FZ53" s="90"/>
      <c r="GA53" s="90"/>
      <c r="GC53" s="90"/>
      <c r="GD53" s="90"/>
      <c r="GE53" s="90"/>
      <c r="GF53" s="90"/>
      <c r="GH53" s="90"/>
      <c r="GI53" s="90"/>
      <c r="GJ53" s="90"/>
      <c r="GK53" s="90"/>
      <c r="GM53" s="90"/>
      <c r="GN53" s="90"/>
      <c r="GO53" s="90"/>
      <c r="GP53" s="90"/>
      <c r="GR53" s="90"/>
      <c r="GS53" s="90"/>
      <c r="GT53" s="90"/>
      <c r="GU53" s="90"/>
      <c r="GW53" s="90"/>
      <c r="GX53" s="90"/>
      <c r="GY53" s="90"/>
      <c r="GZ53" s="90"/>
      <c r="HB53" s="90"/>
      <c r="HC53" s="90"/>
      <c r="HD53" s="90"/>
      <c r="HE53" s="90"/>
      <c r="HG53" s="90"/>
      <c r="HH53" s="90"/>
      <c r="HI53" s="90"/>
      <c r="HJ53" s="90"/>
      <c r="HL53" s="90"/>
      <c r="HM53" s="90"/>
      <c r="HN53" s="90"/>
      <c r="HO53" s="90"/>
      <c r="HQ53" s="298"/>
      <c r="HR53" s="90"/>
      <c r="HS53" s="90"/>
      <c r="HT53" s="299"/>
      <c r="HV53" s="298"/>
      <c r="HW53" s="90"/>
      <c r="HX53" s="90"/>
      <c r="HY53" s="299"/>
      <c r="IA53" s="298"/>
      <c r="IB53" s="90"/>
      <c r="IC53" s="90"/>
      <c r="ID53" s="299"/>
      <c r="IF53" s="298"/>
      <c r="IG53" s="90"/>
      <c r="IH53" s="90"/>
      <c r="II53" s="299"/>
      <c r="IK53" s="298"/>
      <c r="IL53" s="90"/>
      <c r="IM53" s="90"/>
      <c r="IN53" s="299"/>
      <c r="IP53" s="298"/>
      <c r="IQ53" s="90"/>
      <c r="IR53" s="90"/>
      <c r="IS53" s="299"/>
    </row>
    <row r="54" spans="2:253" ht="36" customHeight="1" x14ac:dyDescent="0.3">
      <c r="B54" s="78" t="s">
        <v>60</v>
      </c>
      <c r="C54" s="78"/>
      <c r="D54" s="90"/>
      <c r="E54" s="90"/>
      <c r="F54" s="90"/>
      <c r="G54" s="205"/>
      <c r="H54" s="332"/>
      <c r="I54" s="329"/>
      <c r="J54" s="90"/>
      <c r="K54" s="90"/>
      <c r="L54" s="90"/>
      <c r="M54" s="205"/>
      <c r="N54" s="332"/>
      <c r="O54" s="329"/>
      <c r="P54" s="90"/>
      <c r="Q54" s="90"/>
      <c r="R54" s="90"/>
      <c r="S54" s="205"/>
      <c r="T54" s="332"/>
      <c r="U54" s="329"/>
      <c r="V54" s="90"/>
      <c r="W54" s="90"/>
      <c r="X54" s="90"/>
      <c r="Y54" s="90"/>
      <c r="AA54" s="90"/>
      <c r="AB54" s="90"/>
      <c r="AC54" s="90"/>
      <c r="AD54" s="90"/>
      <c r="AE54" s="90"/>
      <c r="AG54" s="90"/>
      <c r="AH54" s="90"/>
      <c r="AI54" s="90"/>
      <c r="AJ54" s="90"/>
      <c r="AK54" s="90"/>
      <c r="AM54" s="90"/>
      <c r="AN54" s="90"/>
      <c r="AO54" s="90"/>
      <c r="AP54" s="90"/>
      <c r="AQ54" s="90"/>
      <c r="AS54" s="90"/>
      <c r="AT54" s="90"/>
      <c r="AU54" s="90"/>
      <c r="AV54" s="90"/>
      <c r="AW54" s="90"/>
      <c r="AY54" s="90"/>
      <c r="AZ54" s="90"/>
      <c r="BA54" s="90"/>
      <c r="BB54" s="90"/>
      <c r="BC54" s="90"/>
      <c r="BE54" s="90"/>
      <c r="BF54" s="90"/>
      <c r="BG54" s="90"/>
      <c r="BH54" s="90"/>
      <c r="BI54" s="90"/>
      <c r="BK54" s="90"/>
      <c r="BL54" s="90"/>
      <c r="BM54" s="90"/>
      <c r="BN54" s="90"/>
      <c r="BO54" s="90"/>
      <c r="BQ54" s="90"/>
      <c r="BR54" s="90"/>
      <c r="BS54" s="90"/>
      <c r="BT54" s="90"/>
      <c r="BU54" s="90"/>
      <c r="BW54" s="90"/>
      <c r="BX54" s="90"/>
      <c r="BY54" s="90"/>
      <c r="BZ54" s="90"/>
      <c r="CB54" s="90"/>
      <c r="CC54" s="90"/>
      <c r="CD54" s="90"/>
      <c r="CE54" s="90"/>
      <c r="CG54" s="90"/>
      <c r="CH54" s="90"/>
      <c r="CI54" s="90"/>
      <c r="CJ54" s="90"/>
      <c r="CL54" s="90"/>
      <c r="CM54" s="90"/>
      <c r="CN54" s="90"/>
      <c r="CO54" s="90"/>
      <c r="CQ54" s="90"/>
      <c r="CR54" s="90"/>
      <c r="CS54" s="90"/>
      <c r="CT54" s="90"/>
      <c r="CV54" s="90"/>
      <c r="CW54" s="90"/>
      <c r="CX54" s="90"/>
      <c r="CY54" s="90"/>
      <c r="DA54" s="90"/>
      <c r="DB54" s="90"/>
      <c r="DC54" s="90"/>
      <c r="DD54" s="90"/>
      <c r="DF54" s="90"/>
      <c r="DG54" s="90"/>
      <c r="DH54" s="90"/>
      <c r="DI54" s="90"/>
      <c r="DK54" s="90"/>
      <c r="DL54" s="90"/>
      <c r="DM54" s="90"/>
      <c r="DN54" s="90"/>
      <c r="DP54" s="90"/>
      <c r="DQ54" s="90"/>
      <c r="DR54" s="90"/>
      <c r="DS54" s="90"/>
      <c r="DU54" s="90"/>
      <c r="DV54" s="90"/>
      <c r="DW54" s="90"/>
      <c r="DX54" s="90"/>
      <c r="DZ54" s="90"/>
      <c r="EA54" s="90"/>
      <c r="EB54" s="90"/>
      <c r="EC54" s="90"/>
      <c r="EE54" s="90"/>
      <c r="EF54" s="90"/>
      <c r="EG54" s="90"/>
      <c r="EH54" s="90"/>
      <c r="EJ54" s="90"/>
      <c r="EK54" s="90"/>
      <c r="EL54" s="90"/>
      <c r="EM54" s="90"/>
      <c r="EO54" s="90"/>
      <c r="EP54" s="90"/>
      <c r="EQ54" s="90"/>
      <c r="ER54" s="90"/>
      <c r="ET54" s="90"/>
      <c r="EU54" s="90"/>
      <c r="EV54" s="90"/>
      <c r="EW54" s="90"/>
      <c r="EY54" s="90"/>
      <c r="EZ54" s="90"/>
      <c r="FA54" s="90"/>
      <c r="FB54" s="90"/>
      <c r="FD54" s="90"/>
      <c r="FE54" s="90"/>
      <c r="FF54" s="90"/>
      <c r="FG54" s="90"/>
      <c r="FI54" s="90"/>
      <c r="FJ54" s="90"/>
      <c r="FK54" s="90"/>
      <c r="FL54" s="90"/>
      <c r="FN54" s="90"/>
      <c r="FO54" s="90"/>
      <c r="FP54" s="90"/>
      <c r="FQ54" s="90"/>
      <c r="FS54" s="90"/>
      <c r="FT54" s="90"/>
      <c r="FU54" s="90"/>
      <c r="FV54" s="90"/>
      <c r="FX54" s="90"/>
      <c r="FY54" s="90"/>
      <c r="FZ54" s="90"/>
      <c r="GA54" s="90"/>
      <c r="GC54" s="90"/>
      <c r="GD54" s="90"/>
      <c r="GE54" s="90"/>
      <c r="GF54" s="90"/>
      <c r="GH54" s="90"/>
      <c r="GI54" s="90"/>
      <c r="GJ54" s="90"/>
      <c r="GK54" s="90"/>
      <c r="GM54" s="90"/>
      <c r="GN54" s="90"/>
      <c r="GO54" s="90"/>
      <c r="GP54" s="90"/>
      <c r="GR54" s="90"/>
      <c r="GS54" s="90"/>
      <c r="GT54" s="90"/>
      <c r="GU54" s="90"/>
      <c r="GW54" s="90"/>
      <c r="GX54" s="90"/>
      <c r="GY54" s="90"/>
      <c r="GZ54" s="90"/>
      <c r="HB54" s="90"/>
      <c r="HC54" s="90"/>
      <c r="HD54" s="90"/>
      <c r="HE54" s="90"/>
      <c r="HG54" s="90"/>
      <c r="HH54" s="90"/>
      <c r="HI54" s="90"/>
      <c r="HJ54" s="90"/>
      <c r="HL54" s="90"/>
      <c r="HM54" s="90"/>
      <c r="HN54" s="90"/>
      <c r="HO54" s="90"/>
      <c r="HQ54" s="298"/>
      <c r="HR54" s="90"/>
      <c r="HS54" s="90"/>
      <c r="HT54" s="299"/>
      <c r="HV54" s="298"/>
      <c r="HW54" s="90"/>
      <c r="HX54" s="90"/>
      <c r="HY54" s="299"/>
      <c r="IA54" s="298"/>
      <c r="IB54" s="90"/>
      <c r="IC54" s="90"/>
      <c r="ID54" s="299"/>
      <c r="IF54" s="298"/>
      <c r="IG54" s="90"/>
      <c r="IH54" s="90"/>
      <c r="II54" s="299"/>
      <c r="IK54" s="298"/>
      <c r="IL54" s="90"/>
      <c r="IM54" s="90"/>
      <c r="IN54" s="299"/>
      <c r="IP54" s="298"/>
      <c r="IQ54" s="90"/>
      <c r="IR54" s="90"/>
      <c r="IS54" s="299"/>
    </row>
    <row r="55" spans="2:253" ht="29.25" customHeight="1" x14ac:dyDescent="0.3">
      <c r="B55" s="78" t="s">
        <v>58</v>
      </c>
      <c r="C55" s="78"/>
      <c r="D55" s="90"/>
      <c r="E55" s="90"/>
      <c r="F55" s="90"/>
      <c r="G55" s="205"/>
      <c r="H55" s="332"/>
      <c r="I55" s="329"/>
      <c r="J55" s="90"/>
      <c r="K55" s="90"/>
      <c r="L55" s="90"/>
      <c r="M55" s="205"/>
      <c r="N55" s="332"/>
      <c r="O55" s="329"/>
      <c r="P55" s="90"/>
      <c r="Q55" s="90"/>
      <c r="R55" s="90"/>
      <c r="S55" s="205"/>
      <c r="T55" s="332"/>
      <c r="U55" s="329"/>
      <c r="V55" s="90"/>
      <c r="W55" s="90"/>
      <c r="X55" s="90"/>
      <c r="Y55" s="90"/>
      <c r="AA55" s="90"/>
      <c r="AB55" s="90"/>
      <c r="AC55" s="90"/>
      <c r="AD55" s="90"/>
      <c r="AE55" s="90"/>
      <c r="AG55" s="90"/>
      <c r="AH55" s="90"/>
      <c r="AI55" s="90"/>
      <c r="AJ55" s="90"/>
      <c r="AK55" s="90"/>
      <c r="AM55" s="90"/>
      <c r="AN55" s="90"/>
      <c r="AO55" s="90"/>
      <c r="AP55" s="90"/>
      <c r="AQ55" s="90"/>
      <c r="AS55" s="90"/>
      <c r="AT55" s="90"/>
      <c r="AU55" s="90"/>
      <c r="AV55" s="90"/>
      <c r="AW55" s="90"/>
      <c r="AY55" s="90"/>
      <c r="AZ55" s="90"/>
      <c r="BA55" s="90"/>
      <c r="BB55" s="90"/>
      <c r="BC55" s="90"/>
      <c r="BE55" s="90"/>
      <c r="BF55" s="90"/>
      <c r="BG55" s="90"/>
      <c r="BH55" s="90"/>
      <c r="BI55" s="90"/>
      <c r="BK55" s="90"/>
      <c r="BL55" s="90"/>
      <c r="BM55" s="90"/>
      <c r="BN55" s="90"/>
      <c r="BO55" s="90"/>
      <c r="BQ55" s="90"/>
      <c r="BR55" s="90"/>
      <c r="BS55" s="90"/>
      <c r="BT55" s="90"/>
      <c r="BU55" s="90"/>
      <c r="BW55" s="90"/>
      <c r="BX55" s="90"/>
      <c r="BY55" s="90"/>
      <c r="BZ55" s="90"/>
      <c r="CB55" s="90"/>
      <c r="CC55" s="90"/>
      <c r="CD55" s="90"/>
      <c r="CE55" s="90"/>
      <c r="CG55" s="90"/>
      <c r="CH55" s="90"/>
      <c r="CI55" s="90"/>
      <c r="CJ55" s="90"/>
      <c r="CL55" s="90"/>
      <c r="CM55" s="90"/>
      <c r="CN55" s="90"/>
      <c r="CO55" s="90"/>
      <c r="CQ55" s="90"/>
      <c r="CR55" s="90"/>
      <c r="CS55" s="90"/>
      <c r="CT55" s="90"/>
      <c r="CV55" s="90"/>
      <c r="CW55" s="90"/>
      <c r="CX55" s="90"/>
      <c r="CY55" s="90"/>
      <c r="DA55" s="90"/>
      <c r="DB55" s="90"/>
      <c r="DC55" s="90"/>
      <c r="DD55" s="90"/>
      <c r="DF55" s="90"/>
      <c r="DG55" s="90"/>
      <c r="DH55" s="90"/>
      <c r="DI55" s="90"/>
      <c r="DK55" s="90"/>
      <c r="DL55" s="90"/>
      <c r="DM55" s="90"/>
      <c r="DN55" s="90"/>
      <c r="DP55" s="90"/>
      <c r="DQ55" s="90"/>
      <c r="DR55" s="90"/>
      <c r="DS55" s="90"/>
      <c r="DU55" s="90"/>
      <c r="DV55" s="90"/>
      <c r="DW55" s="90"/>
      <c r="DX55" s="90"/>
      <c r="DZ55" s="90"/>
      <c r="EA55" s="90"/>
      <c r="EB55" s="90"/>
      <c r="EC55" s="90"/>
      <c r="EE55" s="90"/>
      <c r="EF55" s="90"/>
      <c r="EG55" s="90"/>
      <c r="EH55" s="90"/>
      <c r="EJ55" s="90"/>
      <c r="EK55" s="90"/>
      <c r="EL55" s="90"/>
      <c r="EM55" s="90"/>
      <c r="EO55" s="90"/>
      <c r="EP55" s="90"/>
      <c r="EQ55" s="90"/>
      <c r="ER55" s="90"/>
      <c r="ET55" s="90"/>
      <c r="EU55" s="90"/>
      <c r="EV55" s="90"/>
      <c r="EW55" s="90"/>
      <c r="EY55" s="90"/>
      <c r="EZ55" s="90"/>
      <c r="FA55" s="90"/>
      <c r="FB55" s="90"/>
      <c r="FD55" s="90"/>
      <c r="FE55" s="90"/>
      <c r="FF55" s="90"/>
      <c r="FG55" s="90"/>
      <c r="FI55" s="90"/>
      <c r="FJ55" s="90"/>
      <c r="FK55" s="90"/>
      <c r="FL55" s="90"/>
      <c r="FN55" s="90"/>
      <c r="FO55" s="90"/>
      <c r="FP55" s="90"/>
      <c r="FQ55" s="90"/>
      <c r="FS55" s="90"/>
      <c r="FT55" s="90"/>
      <c r="FU55" s="90"/>
      <c r="FV55" s="90"/>
      <c r="FX55" s="90"/>
      <c r="FY55" s="90"/>
      <c r="FZ55" s="90"/>
      <c r="GA55" s="90"/>
      <c r="GC55" s="90"/>
      <c r="GD55" s="90"/>
      <c r="GE55" s="90"/>
      <c r="GF55" s="90"/>
      <c r="GH55" s="90"/>
      <c r="GI55" s="90"/>
      <c r="GJ55" s="90"/>
      <c r="GK55" s="90"/>
      <c r="GM55" s="90"/>
      <c r="GN55" s="90"/>
      <c r="GO55" s="90"/>
      <c r="GP55" s="90"/>
      <c r="GR55" s="90"/>
      <c r="GS55" s="90"/>
      <c r="GT55" s="90"/>
      <c r="GU55" s="90"/>
      <c r="GW55" s="90"/>
      <c r="GX55" s="90"/>
      <c r="GY55" s="90"/>
      <c r="GZ55" s="90"/>
      <c r="HB55" s="90"/>
      <c r="HC55" s="90"/>
      <c r="HD55" s="90"/>
      <c r="HE55" s="90"/>
      <c r="HG55" s="90"/>
      <c r="HH55" s="90"/>
      <c r="HI55" s="90"/>
      <c r="HJ55" s="90"/>
      <c r="HL55" s="90"/>
      <c r="HM55" s="90"/>
      <c r="HN55" s="90"/>
      <c r="HO55" s="90"/>
      <c r="HQ55" s="298"/>
      <c r="HR55" s="90"/>
      <c r="HS55" s="90"/>
      <c r="HT55" s="299"/>
      <c r="HV55" s="298"/>
      <c r="HW55" s="90"/>
      <c r="HX55" s="90"/>
      <c r="HY55" s="299"/>
      <c r="IA55" s="298"/>
      <c r="IB55" s="90"/>
      <c r="IC55" s="90"/>
      <c r="ID55" s="299"/>
      <c r="IF55" s="298"/>
      <c r="IG55" s="90"/>
      <c r="IH55" s="90"/>
      <c r="II55" s="299"/>
      <c r="IK55" s="298"/>
      <c r="IL55" s="90"/>
      <c r="IM55" s="90"/>
      <c r="IN55" s="299"/>
      <c r="IP55" s="298"/>
      <c r="IQ55" s="90"/>
      <c r="IR55" s="90"/>
      <c r="IS55" s="299"/>
    </row>
    <row r="56" spans="2:253" ht="27.15" customHeight="1" x14ac:dyDescent="0.3">
      <c r="B56" s="78" t="s">
        <v>59</v>
      </c>
      <c r="C56" s="78"/>
      <c r="D56" s="90"/>
      <c r="E56" s="90"/>
      <c r="F56" s="90"/>
      <c r="G56" s="205"/>
      <c r="H56" s="332"/>
      <c r="I56" s="329"/>
      <c r="J56" s="90"/>
      <c r="K56" s="90"/>
      <c r="L56" s="90"/>
      <c r="M56" s="205"/>
      <c r="N56" s="332"/>
      <c r="O56" s="329"/>
      <c r="P56" s="90"/>
      <c r="Q56" s="90"/>
      <c r="R56" s="90"/>
      <c r="S56" s="205"/>
      <c r="T56" s="332"/>
      <c r="U56" s="329"/>
      <c r="V56" s="90"/>
      <c r="W56" s="90"/>
      <c r="X56" s="90"/>
      <c r="Y56" s="90"/>
      <c r="AA56" s="90"/>
      <c r="AB56" s="90"/>
      <c r="AC56" s="90"/>
      <c r="AD56" s="90"/>
      <c r="AE56" s="90"/>
      <c r="AG56" s="90"/>
      <c r="AH56" s="90"/>
      <c r="AI56" s="90"/>
      <c r="AJ56" s="90"/>
      <c r="AK56" s="90"/>
      <c r="AM56" s="90"/>
      <c r="AN56" s="90"/>
      <c r="AO56" s="90"/>
      <c r="AP56" s="90"/>
      <c r="AQ56" s="90"/>
      <c r="AS56" s="90"/>
      <c r="AT56" s="90"/>
      <c r="AU56" s="90"/>
      <c r="AV56" s="90"/>
      <c r="AW56" s="90"/>
      <c r="AY56" s="90"/>
      <c r="AZ56" s="90"/>
      <c r="BA56" s="90"/>
      <c r="BB56" s="90"/>
      <c r="BC56" s="90"/>
      <c r="BE56" s="90"/>
      <c r="BF56" s="90"/>
      <c r="BG56" s="90"/>
      <c r="BH56" s="90"/>
      <c r="BI56" s="90"/>
      <c r="BK56" s="90"/>
      <c r="BL56" s="90"/>
      <c r="BM56" s="90"/>
      <c r="BN56" s="90"/>
      <c r="BO56" s="90"/>
      <c r="BQ56" s="90"/>
      <c r="BR56" s="90"/>
      <c r="BS56" s="90"/>
      <c r="BT56" s="90"/>
      <c r="BU56" s="90"/>
      <c r="BW56" s="90"/>
      <c r="BX56" s="90"/>
      <c r="BY56" s="90"/>
      <c r="BZ56" s="90"/>
      <c r="CB56" s="90"/>
      <c r="CC56" s="90"/>
      <c r="CD56" s="90"/>
      <c r="CE56" s="90"/>
      <c r="CG56" s="90"/>
      <c r="CH56" s="90"/>
      <c r="CI56" s="90"/>
      <c r="CJ56" s="90"/>
      <c r="CL56" s="90"/>
      <c r="CM56" s="90"/>
      <c r="CN56" s="90"/>
      <c r="CO56" s="90"/>
      <c r="CQ56" s="90"/>
      <c r="CR56" s="90"/>
      <c r="CS56" s="90"/>
      <c r="CT56" s="90"/>
      <c r="CV56" s="90"/>
      <c r="CW56" s="90"/>
      <c r="CX56" s="90"/>
      <c r="CY56" s="90"/>
      <c r="DA56" s="90"/>
      <c r="DB56" s="90"/>
      <c r="DC56" s="90"/>
      <c r="DD56" s="90"/>
      <c r="DF56" s="90"/>
      <c r="DG56" s="90"/>
      <c r="DH56" s="90"/>
      <c r="DI56" s="90"/>
      <c r="DK56" s="90"/>
      <c r="DL56" s="90"/>
      <c r="DM56" s="90"/>
      <c r="DN56" s="90"/>
      <c r="DP56" s="90"/>
      <c r="DQ56" s="90"/>
      <c r="DR56" s="90"/>
      <c r="DS56" s="90"/>
      <c r="DU56" s="90"/>
      <c r="DV56" s="90"/>
      <c r="DW56" s="90"/>
      <c r="DX56" s="90"/>
      <c r="DZ56" s="90"/>
      <c r="EA56" s="90"/>
      <c r="EB56" s="90"/>
      <c r="EC56" s="90"/>
      <c r="EE56" s="90"/>
      <c r="EF56" s="90"/>
      <c r="EG56" s="90"/>
      <c r="EH56" s="90"/>
      <c r="EJ56" s="90"/>
      <c r="EK56" s="90"/>
      <c r="EL56" s="90"/>
      <c r="EM56" s="90"/>
      <c r="EO56" s="90"/>
      <c r="EP56" s="90"/>
      <c r="EQ56" s="90"/>
      <c r="ER56" s="90"/>
      <c r="ET56" s="90"/>
      <c r="EU56" s="90"/>
      <c r="EV56" s="90"/>
      <c r="EW56" s="90"/>
      <c r="EY56" s="90"/>
      <c r="EZ56" s="90"/>
      <c r="FA56" s="90"/>
      <c r="FB56" s="90"/>
      <c r="FD56" s="90"/>
      <c r="FE56" s="90"/>
      <c r="FF56" s="90"/>
      <c r="FG56" s="90"/>
      <c r="FI56" s="90"/>
      <c r="FJ56" s="90"/>
      <c r="FK56" s="90"/>
      <c r="FL56" s="90"/>
      <c r="FN56" s="90"/>
      <c r="FO56" s="90"/>
      <c r="FP56" s="90"/>
      <c r="FQ56" s="90"/>
      <c r="FS56" s="90"/>
      <c r="FT56" s="90"/>
      <c r="FU56" s="90"/>
      <c r="FV56" s="90"/>
      <c r="FX56" s="90"/>
      <c r="FY56" s="90"/>
      <c r="FZ56" s="90"/>
      <c r="GA56" s="90"/>
      <c r="GC56" s="90"/>
      <c r="GD56" s="90"/>
      <c r="GE56" s="90"/>
      <c r="GF56" s="90"/>
      <c r="GH56" s="90"/>
      <c r="GI56" s="90"/>
      <c r="GJ56" s="90"/>
      <c r="GK56" s="90"/>
      <c r="GM56" s="90"/>
      <c r="GN56" s="90"/>
      <c r="GO56" s="90"/>
      <c r="GP56" s="90"/>
      <c r="GR56" s="90"/>
      <c r="GS56" s="90"/>
      <c r="GT56" s="90"/>
      <c r="GU56" s="90"/>
      <c r="GW56" s="90"/>
      <c r="GX56" s="90"/>
      <c r="GY56" s="90"/>
      <c r="GZ56" s="90"/>
      <c r="HB56" s="90"/>
      <c r="HC56" s="90"/>
      <c r="HD56" s="90"/>
      <c r="HE56" s="90"/>
      <c r="HG56" s="90"/>
      <c r="HH56" s="90"/>
      <c r="HI56" s="90"/>
      <c r="HJ56" s="90"/>
      <c r="HL56" s="90"/>
      <c r="HM56" s="90"/>
      <c r="HN56" s="90"/>
      <c r="HO56" s="90"/>
      <c r="HQ56" s="298"/>
      <c r="HR56" s="90"/>
      <c r="HS56" s="90"/>
      <c r="HT56" s="299"/>
      <c r="HV56" s="298"/>
      <c r="HW56" s="90"/>
      <c r="HX56" s="90"/>
      <c r="HY56" s="299"/>
      <c r="IA56" s="298"/>
      <c r="IB56" s="90"/>
      <c r="IC56" s="90"/>
      <c r="ID56" s="299"/>
      <c r="IF56" s="298"/>
      <c r="IG56" s="90"/>
      <c r="IH56" s="90"/>
      <c r="II56" s="299"/>
      <c r="IK56" s="298"/>
      <c r="IL56" s="90"/>
      <c r="IM56" s="90"/>
      <c r="IN56" s="299"/>
      <c r="IP56" s="298"/>
      <c r="IQ56" s="90"/>
      <c r="IR56" s="90"/>
      <c r="IS56" s="299"/>
    </row>
    <row r="57" spans="2:253" ht="26.25" customHeight="1" x14ac:dyDescent="0.3">
      <c r="B57" s="78" t="s">
        <v>61</v>
      </c>
      <c r="C57" s="78"/>
      <c r="D57" s="90"/>
      <c r="E57" s="90"/>
      <c r="F57" s="90"/>
      <c r="G57" s="205"/>
      <c r="H57" s="332"/>
      <c r="I57" s="329"/>
      <c r="J57" s="90"/>
      <c r="K57" s="90"/>
      <c r="L57" s="90"/>
      <c r="M57" s="205"/>
      <c r="N57" s="332"/>
      <c r="O57" s="329"/>
      <c r="P57" s="90"/>
      <c r="Q57" s="90"/>
      <c r="R57" s="90"/>
      <c r="S57" s="205"/>
      <c r="T57" s="332"/>
      <c r="U57" s="329"/>
      <c r="V57" s="90"/>
      <c r="W57" s="90"/>
      <c r="X57" s="90"/>
      <c r="Y57" s="90"/>
      <c r="AA57" s="90"/>
      <c r="AB57" s="90"/>
      <c r="AC57" s="90"/>
      <c r="AD57" s="90"/>
      <c r="AE57" s="90"/>
      <c r="AG57" s="90"/>
      <c r="AH57" s="90"/>
      <c r="AI57" s="90"/>
      <c r="AJ57" s="90"/>
      <c r="AK57" s="90"/>
      <c r="AM57" s="90"/>
      <c r="AN57" s="90"/>
      <c r="AO57" s="90"/>
      <c r="AP57" s="90"/>
      <c r="AQ57" s="90"/>
      <c r="AS57" s="90"/>
      <c r="AT57" s="90"/>
      <c r="AU57" s="90"/>
      <c r="AV57" s="90"/>
      <c r="AW57" s="90"/>
      <c r="AY57" s="90"/>
      <c r="AZ57" s="90"/>
      <c r="BA57" s="90"/>
      <c r="BB57" s="90"/>
      <c r="BC57" s="90"/>
      <c r="BE57" s="90"/>
      <c r="BF57" s="90"/>
      <c r="BG57" s="90"/>
      <c r="BH57" s="90"/>
      <c r="BI57" s="90"/>
      <c r="BK57" s="90"/>
      <c r="BL57" s="90"/>
      <c r="BM57" s="90"/>
      <c r="BN57" s="90"/>
      <c r="BO57" s="90"/>
      <c r="BQ57" s="90"/>
      <c r="BR57" s="90"/>
      <c r="BS57" s="90"/>
      <c r="BT57" s="90"/>
      <c r="BU57" s="90"/>
      <c r="BW57" s="90"/>
      <c r="BX57" s="90"/>
      <c r="BY57" s="90"/>
      <c r="BZ57" s="90"/>
      <c r="CB57" s="90"/>
      <c r="CC57" s="90"/>
      <c r="CD57" s="90"/>
      <c r="CE57" s="90"/>
      <c r="CG57" s="90"/>
      <c r="CH57" s="90"/>
      <c r="CI57" s="90"/>
      <c r="CJ57" s="90"/>
      <c r="CL57" s="90"/>
      <c r="CM57" s="90"/>
      <c r="CN57" s="90"/>
      <c r="CO57" s="90"/>
      <c r="CQ57" s="90"/>
      <c r="CR57" s="90"/>
      <c r="CS57" s="90"/>
      <c r="CT57" s="90"/>
      <c r="CV57" s="90"/>
      <c r="CW57" s="90"/>
      <c r="CX57" s="90"/>
      <c r="CY57" s="90"/>
      <c r="DA57" s="90"/>
      <c r="DB57" s="90"/>
      <c r="DC57" s="90"/>
      <c r="DD57" s="90"/>
      <c r="DF57" s="90"/>
      <c r="DG57" s="90"/>
      <c r="DH57" s="90"/>
      <c r="DI57" s="90"/>
      <c r="DK57" s="90"/>
      <c r="DL57" s="90"/>
      <c r="DM57" s="90"/>
      <c r="DN57" s="90"/>
      <c r="DP57" s="90"/>
      <c r="DQ57" s="90"/>
      <c r="DR57" s="90"/>
      <c r="DS57" s="90"/>
      <c r="DU57" s="90"/>
      <c r="DV57" s="90"/>
      <c r="DW57" s="90"/>
      <c r="DX57" s="90"/>
      <c r="DZ57" s="90"/>
      <c r="EA57" s="90"/>
      <c r="EB57" s="90"/>
      <c r="EC57" s="90"/>
      <c r="EE57" s="90"/>
      <c r="EF57" s="90"/>
      <c r="EG57" s="90"/>
      <c r="EH57" s="90"/>
      <c r="EJ57" s="90"/>
      <c r="EK57" s="90"/>
      <c r="EL57" s="90"/>
      <c r="EM57" s="90"/>
      <c r="EO57" s="90"/>
      <c r="EP57" s="90"/>
      <c r="EQ57" s="90"/>
      <c r="ER57" s="90"/>
      <c r="ET57" s="90"/>
      <c r="EU57" s="90"/>
      <c r="EV57" s="90"/>
      <c r="EW57" s="90"/>
      <c r="EY57" s="90"/>
      <c r="EZ57" s="90"/>
      <c r="FA57" s="90"/>
      <c r="FB57" s="90"/>
      <c r="FD57" s="90"/>
      <c r="FE57" s="90"/>
      <c r="FF57" s="90"/>
      <c r="FG57" s="90"/>
      <c r="FI57" s="90"/>
      <c r="FJ57" s="90"/>
      <c r="FK57" s="90"/>
      <c r="FL57" s="90"/>
      <c r="FN57" s="90"/>
      <c r="FO57" s="90"/>
      <c r="FP57" s="90"/>
      <c r="FQ57" s="90"/>
      <c r="FS57" s="90"/>
      <c r="FT57" s="90"/>
      <c r="FU57" s="90"/>
      <c r="FV57" s="90"/>
      <c r="FX57" s="90"/>
      <c r="FY57" s="90"/>
      <c r="FZ57" s="90"/>
      <c r="GA57" s="90"/>
      <c r="GC57" s="90"/>
      <c r="GD57" s="90"/>
      <c r="GE57" s="90"/>
      <c r="GF57" s="90"/>
      <c r="GH57" s="90"/>
      <c r="GI57" s="90"/>
      <c r="GJ57" s="90"/>
      <c r="GK57" s="90"/>
      <c r="GM57" s="90"/>
      <c r="GN57" s="90"/>
      <c r="GO57" s="90"/>
      <c r="GP57" s="90"/>
      <c r="GR57" s="90"/>
      <c r="GS57" s="90"/>
      <c r="GT57" s="90"/>
      <c r="GU57" s="90"/>
      <c r="GW57" s="90"/>
      <c r="GX57" s="90"/>
      <c r="GY57" s="90"/>
      <c r="GZ57" s="90"/>
      <c r="HB57" s="90"/>
      <c r="HC57" s="90"/>
      <c r="HD57" s="90"/>
      <c r="HE57" s="90"/>
      <c r="HG57" s="90"/>
      <c r="HH57" s="90"/>
      <c r="HI57" s="90"/>
      <c r="HJ57" s="90"/>
      <c r="HL57" s="90"/>
      <c r="HM57" s="90"/>
      <c r="HN57" s="90"/>
      <c r="HO57" s="90"/>
      <c r="HQ57" s="298"/>
      <c r="HR57" s="90"/>
      <c r="HS57" s="90"/>
      <c r="HT57" s="299"/>
      <c r="HV57" s="298"/>
      <c r="HW57" s="90"/>
      <c r="HX57" s="90"/>
      <c r="HY57" s="299"/>
      <c r="IA57" s="298"/>
      <c r="IB57" s="90"/>
      <c r="IC57" s="90"/>
      <c r="ID57" s="299"/>
      <c r="IF57" s="298"/>
      <c r="IG57" s="90"/>
      <c r="IH57" s="90"/>
      <c r="II57" s="299"/>
      <c r="IK57" s="298"/>
      <c r="IL57" s="90"/>
      <c r="IM57" s="90"/>
      <c r="IN57" s="299"/>
      <c r="IP57" s="298"/>
      <c r="IQ57" s="90"/>
      <c r="IR57" s="90"/>
      <c r="IS57" s="299"/>
    </row>
    <row r="58" spans="2:253" ht="30.75" customHeight="1" x14ac:dyDescent="0.3">
      <c r="B58" s="78" t="s">
        <v>58</v>
      </c>
      <c r="C58" s="78"/>
      <c r="D58" s="90"/>
      <c r="E58" s="90"/>
      <c r="F58" s="90"/>
      <c r="G58" s="205"/>
      <c r="H58" s="332"/>
      <c r="I58" s="329"/>
      <c r="J58" s="90"/>
      <c r="K58" s="90"/>
      <c r="L58" s="90"/>
      <c r="M58" s="205"/>
      <c r="N58" s="332"/>
      <c r="O58" s="329"/>
      <c r="P58" s="90"/>
      <c r="Q58" s="90"/>
      <c r="R58" s="90"/>
      <c r="S58" s="205"/>
      <c r="T58" s="332"/>
      <c r="U58" s="329"/>
      <c r="V58" s="90"/>
      <c r="W58" s="90"/>
      <c r="X58" s="90"/>
      <c r="Y58" s="90"/>
      <c r="AA58" s="90"/>
      <c r="AB58" s="90"/>
      <c r="AC58" s="90"/>
      <c r="AD58" s="90"/>
      <c r="AE58" s="90"/>
      <c r="AG58" s="90"/>
      <c r="AH58" s="90"/>
      <c r="AI58" s="90"/>
      <c r="AJ58" s="90"/>
      <c r="AK58" s="90"/>
      <c r="AM58" s="90"/>
      <c r="AN58" s="90"/>
      <c r="AO58" s="90"/>
      <c r="AP58" s="90"/>
      <c r="AQ58" s="90"/>
      <c r="AS58" s="90"/>
      <c r="AT58" s="90"/>
      <c r="AU58" s="90"/>
      <c r="AV58" s="90"/>
      <c r="AW58" s="90"/>
      <c r="AY58" s="90"/>
      <c r="AZ58" s="90"/>
      <c r="BA58" s="90"/>
      <c r="BB58" s="90"/>
      <c r="BC58" s="90"/>
      <c r="BE58" s="90"/>
      <c r="BF58" s="90"/>
      <c r="BG58" s="90"/>
      <c r="BH58" s="90"/>
      <c r="BI58" s="90"/>
      <c r="BK58" s="90"/>
      <c r="BL58" s="90"/>
      <c r="BM58" s="90"/>
      <c r="BN58" s="90"/>
      <c r="BO58" s="90"/>
      <c r="BQ58" s="90"/>
      <c r="BR58" s="90"/>
      <c r="BS58" s="90"/>
      <c r="BT58" s="90"/>
      <c r="BU58" s="90"/>
      <c r="BW58" s="90"/>
      <c r="BX58" s="90"/>
      <c r="BY58" s="90"/>
      <c r="BZ58" s="90"/>
      <c r="CB58" s="90"/>
      <c r="CC58" s="90"/>
      <c r="CD58" s="90"/>
      <c r="CE58" s="90"/>
      <c r="CG58" s="90"/>
      <c r="CH58" s="90"/>
      <c r="CI58" s="90"/>
      <c r="CJ58" s="90"/>
      <c r="CL58" s="90"/>
      <c r="CM58" s="90"/>
      <c r="CN58" s="90"/>
      <c r="CO58" s="90"/>
      <c r="CQ58" s="90"/>
      <c r="CR58" s="90"/>
      <c r="CS58" s="90"/>
      <c r="CT58" s="90"/>
      <c r="CV58" s="90"/>
      <c r="CW58" s="90"/>
      <c r="CX58" s="90"/>
      <c r="CY58" s="90"/>
      <c r="DA58" s="90"/>
      <c r="DB58" s="90"/>
      <c r="DC58" s="90"/>
      <c r="DD58" s="90"/>
      <c r="DF58" s="90"/>
      <c r="DG58" s="90"/>
      <c r="DH58" s="90"/>
      <c r="DI58" s="90"/>
      <c r="DK58" s="90"/>
      <c r="DL58" s="90"/>
      <c r="DM58" s="90"/>
      <c r="DN58" s="90"/>
      <c r="DP58" s="90"/>
      <c r="DQ58" s="90"/>
      <c r="DR58" s="90"/>
      <c r="DS58" s="90"/>
      <c r="DU58" s="90"/>
      <c r="DV58" s="90"/>
      <c r="DW58" s="90"/>
      <c r="DX58" s="90"/>
      <c r="DZ58" s="90"/>
      <c r="EA58" s="90"/>
      <c r="EB58" s="90"/>
      <c r="EC58" s="90"/>
      <c r="EE58" s="90"/>
      <c r="EF58" s="90"/>
      <c r="EG58" s="90"/>
      <c r="EH58" s="90"/>
      <c r="EJ58" s="90"/>
      <c r="EK58" s="90"/>
      <c r="EL58" s="90"/>
      <c r="EM58" s="90"/>
      <c r="EO58" s="90"/>
      <c r="EP58" s="90"/>
      <c r="EQ58" s="90"/>
      <c r="ER58" s="90"/>
      <c r="ET58" s="90"/>
      <c r="EU58" s="90"/>
      <c r="EV58" s="90"/>
      <c r="EW58" s="90"/>
      <c r="EY58" s="90"/>
      <c r="EZ58" s="90"/>
      <c r="FA58" s="90"/>
      <c r="FB58" s="90"/>
      <c r="FD58" s="90"/>
      <c r="FE58" s="90"/>
      <c r="FF58" s="90"/>
      <c r="FG58" s="90"/>
      <c r="FI58" s="90"/>
      <c r="FJ58" s="90"/>
      <c r="FK58" s="90"/>
      <c r="FL58" s="90"/>
      <c r="FN58" s="90"/>
      <c r="FO58" s="90"/>
      <c r="FP58" s="90"/>
      <c r="FQ58" s="90"/>
      <c r="FS58" s="90"/>
      <c r="FT58" s="90"/>
      <c r="FU58" s="90"/>
      <c r="FV58" s="90"/>
      <c r="FX58" s="90"/>
      <c r="FY58" s="90"/>
      <c r="FZ58" s="90"/>
      <c r="GA58" s="90"/>
      <c r="GC58" s="90"/>
      <c r="GD58" s="90"/>
      <c r="GE58" s="90"/>
      <c r="GF58" s="90"/>
      <c r="GH58" s="90"/>
      <c r="GI58" s="90"/>
      <c r="GJ58" s="90"/>
      <c r="GK58" s="90"/>
      <c r="GM58" s="90"/>
      <c r="GN58" s="90"/>
      <c r="GO58" s="90"/>
      <c r="GP58" s="90"/>
      <c r="GR58" s="90"/>
      <c r="GS58" s="90"/>
      <c r="GT58" s="90"/>
      <c r="GU58" s="90"/>
      <c r="GW58" s="90"/>
      <c r="GX58" s="90"/>
      <c r="GY58" s="90"/>
      <c r="GZ58" s="90"/>
      <c r="HB58" s="90"/>
      <c r="HC58" s="90"/>
      <c r="HD58" s="90"/>
      <c r="HE58" s="90"/>
      <c r="HG58" s="90"/>
      <c r="HH58" s="90"/>
      <c r="HI58" s="90"/>
      <c r="HJ58" s="90"/>
      <c r="HL58" s="90"/>
      <c r="HM58" s="90"/>
      <c r="HN58" s="90"/>
      <c r="HO58" s="90"/>
      <c r="HQ58" s="298"/>
      <c r="HR58" s="90"/>
      <c r="HS58" s="90"/>
      <c r="HT58" s="299"/>
      <c r="HV58" s="298"/>
      <c r="HW58" s="90"/>
      <c r="HX58" s="90"/>
      <c r="HY58" s="299"/>
      <c r="IA58" s="298"/>
      <c r="IB58" s="90"/>
      <c r="IC58" s="90"/>
      <c r="ID58" s="299"/>
      <c r="IF58" s="298"/>
      <c r="IG58" s="90"/>
      <c r="IH58" s="90"/>
      <c r="II58" s="299"/>
      <c r="IK58" s="298"/>
      <c r="IL58" s="90"/>
      <c r="IM58" s="90"/>
      <c r="IN58" s="299"/>
      <c r="IP58" s="298"/>
      <c r="IQ58" s="90"/>
      <c r="IR58" s="90"/>
      <c r="IS58" s="299"/>
    </row>
    <row r="59" spans="2:253" ht="24.75" customHeight="1" x14ac:dyDescent="0.3">
      <c r="B59" s="78" t="s">
        <v>59</v>
      </c>
      <c r="C59" s="78"/>
      <c r="D59" s="90"/>
      <c r="E59" s="90"/>
      <c r="F59" s="90"/>
      <c r="G59" s="205"/>
      <c r="H59" s="332"/>
      <c r="I59" s="329"/>
      <c r="J59" s="90"/>
      <c r="K59" s="90"/>
      <c r="L59" s="90"/>
      <c r="M59" s="205"/>
      <c r="N59" s="332"/>
      <c r="O59" s="329"/>
      <c r="P59" s="90"/>
      <c r="Q59" s="90"/>
      <c r="R59" s="90"/>
      <c r="S59" s="205"/>
      <c r="T59" s="332"/>
      <c r="U59" s="329"/>
      <c r="V59" s="90"/>
      <c r="W59" s="90"/>
      <c r="X59" s="90"/>
      <c r="Y59" s="90"/>
      <c r="AA59" s="90"/>
      <c r="AB59" s="90"/>
      <c r="AC59" s="90"/>
      <c r="AD59" s="90"/>
      <c r="AE59" s="90"/>
      <c r="AG59" s="90"/>
      <c r="AH59" s="90"/>
      <c r="AI59" s="90"/>
      <c r="AJ59" s="90"/>
      <c r="AK59" s="90"/>
      <c r="AM59" s="90"/>
      <c r="AN59" s="90"/>
      <c r="AO59" s="90"/>
      <c r="AP59" s="90"/>
      <c r="AQ59" s="90"/>
      <c r="AS59" s="90"/>
      <c r="AT59" s="90"/>
      <c r="AU59" s="90"/>
      <c r="AV59" s="90"/>
      <c r="AW59" s="90"/>
      <c r="AY59" s="90"/>
      <c r="AZ59" s="90"/>
      <c r="BA59" s="90"/>
      <c r="BB59" s="90"/>
      <c r="BC59" s="90"/>
      <c r="BE59" s="90"/>
      <c r="BF59" s="90"/>
      <c r="BG59" s="90"/>
      <c r="BH59" s="90"/>
      <c r="BI59" s="90"/>
      <c r="BK59" s="90"/>
      <c r="BL59" s="90"/>
      <c r="BM59" s="90"/>
      <c r="BN59" s="90"/>
      <c r="BO59" s="90"/>
      <c r="BQ59" s="90"/>
      <c r="BR59" s="90"/>
      <c r="BS59" s="90"/>
      <c r="BT59" s="90"/>
      <c r="BU59" s="90"/>
      <c r="BW59" s="90"/>
      <c r="BX59" s="90"/>
      <c r="BY59" s="90"/>
      <c r="BZ59" s="90"/>
      <c r="CB59" s="90"/>
      <c r="CC59" s="90"/>
      <c r="CD59" s="90"/>
      <c r="CE59" s="90"/>
      <c r="CG59" s="90"/>
      <c r="CH59" s="90"/>
      <c r="CI59" s="90"/>
      <c r="CJ59" s="90"/>
      <c r="CL59" s="90"/>
      <c r="CM59" s="90"/>
      <c r="CN59" s="90"/>
      <c r="CO59" s="90"/>
      <c r="CQ59" s="90"/>
      <c r="CR59" s="90"/>
      <c r="CS59" s="90"/>
      <c r="CT59" s="90"/>
      <c r="CV59" s="90"/>
      <c r="CW59" s="90"/>
      <c r="CX59" s="90"/>
      <c r="CY59" s="90"/>
      <c r="DA59" s="90"/>
      <c r="DB59" s="90"/>
      <c r="DC59" s="90"/>
      <c r="DD59" s="90"/>
      <c r="DF59" s="90"/>
      <c r="DG59" s="90"/>
      <c r="DH59" s="90"/>
      <c r="DI59" s="90"/>
      <c r="DK59" s="90"/>
      <c r="DL59" s="90"/>
      <c r="DM59" s="90"/>
      <c r="DN59" s="90"/>
      <c r="DP59" s="90"/>
      <c r="DQ59" s="90"/>
      <c r="DR59" s="90"/>
      <c r="DS59" s="90"/>
      <c r="DU59" s="90"/>
      <c r="DV59" s="90"/>
      <c r="DW59" s="90"/>
      <c r="DX59" s="90"/>
      <c r="DZ59" s="90"/>
      <c r="EA59" s="90"/>
      <c r="EB59" s="90"/>
      <c r="EC59" s="90"/>
      <c r="EE59" s="90"/>
      <c r="EF59" s="90"/>
      <c r="EG59" s="90"/>
      <c r="EH59" s="90"/>
      <c r="EJ59" s="90"/>
      <c r="EK59" s="90"/>
      <c r="EL59" s="90"/>
      <c r="EM59" s="90"/>
      <c r="EO59" s="90"/>
      <c r="EP59" s="90"/>
      <c r="EQ59" s="90"/>
      <c r="ER59" s="90"/>
      <c r="ET59" s="90"/>
      <c r="EU59" s="90"/>
      <c r="EV59" s="90"/>
      <c r="EW59" s="90"/>
      <c r="EY59" s="90"/>
      <c r="EZ59" s="90"/>
      <c r="FA59" s="90"/>
      <c r="FB59" s="90"/>
      <c r="FD59" s="90"/>
      <c r="FE59" s="90"/>
      <c r="FF59" s="90"/>
      <c r="FG59" s="90"/>
      <c r="FI59" s="90"/>
      <c r="FJ59" s="90"/>
      <c r="FK59" s="90"/>
      <c r="FL59" s="90"/>
      <c r="FN59" s="90"/>
      <c r="FO59" s="90"/>
      <c r="FP59" s="90"/>
      <c r="FQ59" s="90"/>
      <c r="FS59" s="90"/>
      <c r="FT59" s="90"/>
      <c r="FU59" s="90"/>
      <c r="FV59" s="90"/>
      <c r="FX59" s="90"/>
      <c r="FY59" s="90"/>
      <c r="FZ59" s="90"/>
      <c r="GA59" s="90"/>
      <c r="GC59" s="90"/>
      <c r="GD59" s="90"/>
      <c r="GE59" s="90"/>
      <c r="GF59" s="90"/>
      <c r="GH59" s="90"/>
      <c r="GI59" s="90"/>
      <c r="GJ59" s="90"/>
      <c r="GK59" s="90"/>
      <c r="GM59" s="90"/>
      <c r="GN59" s="90"/>
      <c r="GO59" s="90"/>
      <c r="GP59" s="90"/>
      <c r="GR59" s="90"/>
      <c r="GS59" s="90"/>
      <c r="GT59" s="90"/>
      <c r="GU59" s="90"/>
      <c r="GW59" s="90"/>
      <c r="GX59" s="90"/>
      <c r="GY59" s="90"/>
      <c r="GZ59" s="90"/>
      <c r="HB59" s="90"/>
      <c r="HC59" s="90"/>
      <c r="HD59" s="90"/>
      <c r="HE59" s="90"/>
      <c r="HG59" s="90"/>
      <c r="HH59" s="90"/>
      <c r="HI59" s="90"/>
      <c r="HJ59" s="90"/>
      <c r="HL59" s="90"/>
      <c r="HM59" s="90"/>
      <c r="HN59" s="90"/>
      <c r="HO59" s="90"/>
      <c r="HQ59" s="298"/>
      <c r="HR59" s="90"/>
      <c r="HS59" s="90"/>
      <c r="HT59" s="299"/>
      <c r="HV59" s="298"/>
      <c r="HW59" s="90"/>
      <c r="HX59" s="90"/>
      <c r="HY59" s="299"/>
      <c r="IA59" s="298"/>
      <c r="IB59" s="90"/>
      <c r="IC59" s="90"/>
      <c r="ID59" s="299"/>
      <c r="IF59" s="298"/>
      <c r="IG59" s="90"/>
      <c r="IH59" s="90"/>
      <c r="II59" s="299"/>
      <c r="IK59" s="298"/>
      <c r="IL59" s="90"/>
      <c r="IM59" s="90"/>
      <c r="IN59" s="299"/>
      <c r="IP59" s="298"/>
      <c r="IQ59" s="90"/>
      <c r="IR59" s="90"/>
      <c r="IS59" s="299"/>
    </row>
    <row r="60" spans="2:253" ht="27.75" customHeight="1" x14ac:dyDescent="0.3">
      <c r="B60" s="78" t="s">
        <v>62</v>
      </c>
      <c r="C60" s="78"/>
      <c r="D60" s="90"/>
      <c r="E60" s="90"/>
      <c r="F60" s="90"/>
      <c r="G60" s="205"/>
      <c r="H60" s="332"/>
      <c r="I60" s="329"/>
      <c r="J60" s="90"/>
      <c r="K60" s="90"/>
      <c r="L60" s="90"/>
      <c r="M60" s="205"/>
      <c r="N60" s="332"/>
      <c r="O60" s="329"/>
      <c r="P60" s="90"/>
      <c r="Q60" s="90"/>
      <c r="R60" s="90"/>
      <c r="S60" s="205"/>
      <c r="T60" s="332"/>
      <c r="U60" s="329"/>
      <c r="V60" s="90"/>
      <c r="W60" s="90"/>
      <c r="X60" s="90"/>
      <c r="Y60" s="90"/>
      <c r="AA60" s="90"/>
      <c r="AB60" s="90"/>
      <c r="AC60" s="90"/>
      <c r="AD60" s="90"/>
      <c r="AE60" s="90"/>
      <c r="AG60" s="90"/>
      <c r="AH60" s="90"/>
      <c r="AI60" s="90"/>
      <c r="AJ60" s="90"/>
      <c r="AK60" s="90"/>
      <c r="AM60" s="90"/>
      <c r="AN60" s="90"/>
      <c r="AO60" s="90"/>
      <c r="AP60" s="90"/>
      <c r="AQ60" s="90"/>
      <c r="AS60" s="90"/>
      <c r="AT60" s="90"/>
      <c r="AU60" s="90"/>
      <c r="AV60" s="90"/>
      <c r="AW60" s="90"/>
      <c r="AY60" s="90"/>
      <c r="AZ60" s="90"/>
      <c r="BA60" s="90"/>
      <c r="BB60" s="90"/>
      <c r="BC60" s="90"/>
      <c r="BE60" s="90"/>
      <c r="BF60" s="90"/>
      <c r="BG60" s="90"/>
      <c r="BH60" s="90"/>
      <c r="BI60" s="90"/>
      <c r="BK60" s="90"/>
      <c r="BL60" s="90"/>
      <c r="BM60" s="90"/>
      <c r="BN60" s="90"/>
      <c r="BO60" s="90"/>
      <c r="BQ60" s="90"/>
      <c r="BR60" s="90"/>
      <c r="BS60" s="90"/>
      <c r="BT60" s="90"/>
      <c r="BU60" s="90"/>
      <c r="BW60" s="90"/>
      <c r="BX60" s="90"/>
      <c r="BY60" s="90"/>
      <c r="BZ60" s="90"/>
      <c r="CB60" s="90"/>
      <c r="CC60" s="90"/>
      <c r="CD60" s="90"/>
      <c r="CE60" s="90"/>
      <c r="CG60" s="90"/>
      <c r="CH60" s="90"/>
      <c r="CI60" s="90"/>
      <c r="CJ60" s="90"/>
      <c r="CL60" s="90"/>
      <c r="CM60" s="90"/>
      <c r="CN60" s="90"/>
      <c r="CO60" s="90"/>
      <c r="CQ60" s="90"/>
      <c r="CR60" s="90"/>
      <c r="CS60" s="90"/>
      <c r="CT60" s="90"/>
      <c r="CV60" s="90"/>
      <c r="CW60" s="90"/>
      <c r="CX60" s="90"/>
      <c r="CY60" s="90"/>
      <c r="DA60" s="90"/>
      <c r="DB60" s="90"/>
      <c r="DC60" s="90"/>
      <c r="DD60" s="90"/>
      <c r="DF60" s="90"/>
      <c r="DG60" s="90"/>
      <c r="DH60" s="90"/>
      <c r="DI60" s="90"/>
      <c r="DK60" s="90"/>
      <c r="DL60" s="90"/>
      <c r="DM60" s="90"/>
      <c r="DN60" s="90"/>
      <c r="DP60" s="90"/>
      <c r="DQ60" s="90"/>
      <c r="DR60" s="90"/>
      <c r="DS60" s="90"/>
      <c r="DU60" s="90"/>
      <c r="DV60" s="90"/>
      <c r="DW60" s="90"/>
      <c r="DX60" s="90"/>
      <c r="DZ60" s="90"/>
      <c r="EA60" s="90"/>
      <c r="EB60" s="90"/>
      <c r="EC60" s="90"/>
      <c r="EE60" s="90"/>
      <c r="EF60" s="90"/>
      <c r="EG60" s="90"/>
      <c r="EH60" s="90"/>
      <c r="EJ60" s="90"/>
      <c r="EK60" s="90"/>
      <c r="EL60" s="90"/>
      <c r="EM60" s="90"/>
      <c r="EO60" s="90"/>
      <c r="EP60" s="90"/>
      <c r="EQ60" s="90"/>
      <c r="ER60" s="90"/>
      <c r="ET60" s="90"/>
      <c r="EU60" s="90"/>
      <c r="EV60" s="90"/>
      <c r="EW60" s="90"/>
      <c r="EY60" s="90"/>
      <c r="EZ60" s="90"/>
      <c r="FA60" s="90"/>
      <c r="FB60" s="90"/>
      <c r="FD60" s="90"/>
      <c r="FE60" s="90"/>
      <c r="FF60" s="90"/>
      <c r="FG60" s="90"/>
      <c r="FI60" s="90"/>
      <c r="FJ60" s="90"/>
      <c r="FK60" s="90"/>
      <c r="FL60" s="90"/>
      <c r="FN60" s="90"/>
      <c r="FO60" s="90"/>
      <c r="FP60" s="90"/>
      <c r="FQ60" s="90"/>
      <c r="FS60" s="90"/>
      <c r="FT60" s="90"/>
      <c r="FU60" s="90"/>
      <c r="FV60" s="90"/>
      <c r="FX60" s="90"/>
      <c r="FY60" s="90"/>
      <c r="FZ60" s="90"/>
      <c r="GA60" s="90"/>
      <c r="GC60" s="90"/>
      <c r="GD60" s="90"/>
      <c r="GE60" s="90"/>
      <c r="GF60" s="90"/>
      <c r="GH60" s="90"/>
      <c r="GI60" s="90"/>
      <c r="GJ60" s="90"/>
      <c r="GK60" s="90"/>
      <c r="GM60" s="90"/>
      <c r="GN60" s="90"/>
      <c r="GO60" s="90"/>
      <c r="GP60" s="90"/>
      <c r="GR60" s="90"/>
      <c r="GS60" s="90"/>
      <c r="GT60" s="90"/>
      <c r="GU60" s="90"/>
      <c r="GW60" s="90"/>
      <c r="GX60" s="90"/>
      <c r="GY60" s="90"/>
      <c r="GZ60" s="90"/>
      <c r="HB60" s="90"/>
      <c r="HC60" s="90"/>
      <c r="HD60" s="90"/>
      <c r="HE60" s="90"/>
      <c r="HG60" s="90"/>
      <c r="HH60" s="90"/>
      <c r="HI60" s="90"/>
      <c r="HJ60" s="90"/>
      <c r="HL60" s="90"/>
      <c r="HM60" s="90"/>
      <c r="HN60" s="90"/>
      <c r="HO60" s="90"/>
      <c r="HQ60" s="298"/>
      <c r="HR60" s="90"/>
      <c r="HS60" s="90"/>
      <c r="HT60" s="299"/>
      <c r="HV60" s="298"/>
      <c r="HW60" s="90"/>
      <c r="HX60" s="90"/>
      <c r="HY60" s="299"/>
      <c r="IA60" s="298"/>
      <c r="IB60" s="90"/>
      <c r="IC60" s="90"/>
      <c r="ID60" s="299"/>
      <c r="IF60" s="298"/>
      <c r="IG60" s="90"/>
      <c r="IH60" s="90"/>
      <c r="II60" s="299"/>
      <c r="IK60" s="298"/>
      <c r="IL60" s="90"/>
      <c r="IM60" s="90"/>
      <c r="IN60" s="299"/>
      <c r="IP60" s="298"/>
      <c r="IQ60" s="90"/>
      <c r="IR60" s="90"/>
      <c r="IS60" s="299"/>
    </row>
    <row r="61" spans="2:253" ht="27.75" customHeight="1" x14ac:dyDescent="0.3">
      <c r="B61" s="78" t="s">
        <v>58</v>
      </c>
      <c r="C61" s="78"/>
      <c r="D61" s="90"/>
      <c r="E61" s="90"/>
      <c r="F61" s="90"/>
      <c r="G61" s="205"/>
      <c r="H61" s="332"/>
      <c r="I61" s="329"/>
      <c r="J61" s="90"/>
      <c r="K61" s="90"/>
      <c r="L61" s="90"/>
      <c r="M61" s="205"/>
      <c r="N61" s="332"/>
      <c r="O61" s="329"/>
      <c r="P61" s="90"/>
      <c r="Q61" s="90"/>
      <c r="R61" s="90"/>
      <c r="S61" s="205"/>
      <c r="T61" s="332"/>
      <c r="U61" s="329"/>
      <c r="V61" s="90"/>
      <c r="W61" s="90"/>
      <c r="X61" s="90"/>
      <c r="Y61" s="90"/>
      <c r="AA61" s="90"/>
      <c r="AB61" s="90"/>
      <c r="AC61" s="90"/>
      <c r="AD61" s="90"/>
      <c r="AE61" s="90"/>
      <c r="AG61" s="90"/>
      <c r="AH61" s="90"/>
      <c r="AI61" s="90"/>
      <c r="AJ61" s="90"/>
      <c r="AK61" s="90"/>
      <c r="AM61" s="90"/>
      <c r="AN61" s="90"/>
      <c r="AO61" s="90"/>
      <c r="AP61" s="90"/>
      <c r="AQ61" s="90"/>
      <c r="AS61" s="90"/>
      <c r="AT61" s="90"/>
      <c r="AU61" s="90"/>
      <c r="AV61" s="90"/>
      <c r="AW61" s="90"/>
      <c r="AY61" s="90"/>
      <c r="AZ61" s="90"/>
      <c r="BA61" s="90"/>
      <c r="BB61" s="90"/>
      <c r="BC61" s="90"/>
      <c r="BE61" s="90"/>
      <c r="BF61" s="90"/>
      <c r="BG61" s="90"/>
      <c r="BH61" s="90"/>
      <c r="BI61" s="90"/>
      <c r="BK61" s="90"/>
      <c r="BL61" s="90"/>
      <c r="BM61" s="90"/>
      <c r="BN61" s="90"/>
      <c r="BO61" s="90"/>
      <c r="BQ61" s="90"/>
      <c r="BR61" s="90"/>
      <c r="BS61" s="90"/>
      <c r="BT61" s="90"/>
      <c r="BU61" s="90"/>
      <c r="BW61" s="90"/>
      <c r="BX61" s="90"/>
      <c r="BY61" s="90"/>
      <c r="BZ61" s="90"/>
      <c r="CB61" s="90"/>
      <c r="CC61" s="90"/>
      <c r="CD61" s="90"/>
      <c r="CE61" s="90"/>
      <c r="CG61" s="90"/>
      <c r="CH61" s="90"/>
      <c r="CI61" s="90"/>
      <c r="CJ61" s="90"/>
      <c r="CL61" s="90"/>
      <c r="CM61" s="90"/>
      <c r="CN61" s="90"/>
      <c r="CO61" s="90"/>
      <c r="CQ61" s="90"/>
      <c r="CR61" s="90"/>
      <c r="CS61" s="90"/>
      <c r="CT61" s="90"/>
      <c r="CV61" s="90"/>
      <c r="CW61" s="90"/>
      <c r="CX61" s="90"/>
      <c r="CY61" s="90"/>
      <c r="DA61" s="90"/>
      <c r="DB61" s="90"/>
      <c r="DC61" s="90"/>
      <c r="DD61" s="90"/>
      <c r="DF61" s="90"/>
      <c r="DG61" s="90"/>
      <c r="DH61" s="90"/>
      <c r="DI61" s="90"/>
      <c r="DK61" s="90"/>
      <c r="DL61" s="90"/>
      <c r="DM61" s="90"/>
      <c r="DN61" s="90"/>
      <c r="DP61" s="90"/>
      <c r="DQ61" s="90"/>
      <c r="DR61" s="90"/>
      <c r="DS61" s="90"/>
      <c r="DU61" s="90"/>
      <c r="DV61" s="90"/>
      <c r="DW61" s="90"/>
      <c r="DX61" s="90"/>
      <c r="DZ61" s="90"/>
      <c r="EA61" s="90"/>
      <c r="EB61" s="90"/>
      <c r="EC61" s="90"/>
      <c r="EE61" s="90"/>
      <c r="EF61" s="90"/>
      <c r="EG61" s="90"/>
      <c r="EH61" s="90"/>
      <c r="EJ61" s="90"/>
      <c r="EK61" s="90"/>
      <c r="EL61" s="90"/>
      <c r="EM61" s="90"/>
      <c r="EO61" s="90"/>
      <c r="EP61" s="90"/>
      <c r="EQ61" s="90"/>
      <c r="ER61" s="90"/>
      <c r="ET61" s="90"/>
      <c r="EU61" s="90"/>
      <c r="EV61" s="90"/>
      <c r="EW61" s="90"/>
      <c r="EY61" s="90"/>
      <c r="EZ61" s="90"/>
      <c r="FA61" s="90"/>
      <c r="FB61" s="90"/>
      <c r="FD61" s="90"/>
      <c r="FE61" s="90"/>
      <c r="FF61" s="90"/>
      <c r="FG61" s="90"/>
      <c r="FI61" s="90"/>
      <c r="FJ61" s="90"/>
      <c r="FK61" s="90"/>
      <c r="FL61" s="90"/>
      <c r="FN61" s="90"/>
      <c r="FO61" s="90"/>
      <c r="FP61" s="90"/>
      <c r="FQ61" s="90"/>
      <c r="FS61" s="90"/>
      <c r="FT61" s="90"/>
      <c r="FU61" s="90"/>
      <c r="FV61" s="90"/>
      <c r="FX61" s="90"/>
      <c r="FY61" s="90"/>
      <c r="FZ61" s="90"/>
      <c r="GA61" s="90"/>
      <c r="GC61" s="90"/>
      <c r="GD61" s="90"/>
      <c r="GE61" s="90"/>
      <c r="GF61" s="90"/>
      <c r="GH61" s="90"/>
      <c r="GI61" s="90"/>
      <c r="GJ61" s="90"/>
      <c r="GK61" s="90"/>
      <c r="GM61" s="90"/>
      <c r="GN61" s="90"/>
      <c r="GO61" s="90"/>
      <c r="GP61" s="90"/>
      <c r="GR61" s="90"/>
      <c r="GS61" s="90"/>
      <c r="GT61" s="90"/>
      <c r="GU61" s="90"/>
      <c r="GW61" s="90"/>
      <c r="GX61" s="90"/>
      <c r="GY61" s="90"/>
      <c r="GZ61" s="90"/>
      <c r="HB61" s="90"/>
      <c r="HC61" s="90"/>
      <c r="HD61" s="90"/>
      <c r="HE61" s="90"/>
      <c r="HG61" s="90"/>
      <c r="HH61" s="90"/>
      <c r="HI61" s="90"/>
      <c r="HJ61" s="90"/>
      <c r="HL61" s="90"/>
      <c r="HM61" s="90"/>
      <c r="HN61" s="90"/>
      <c r="HO61" s="90"/>
      <c r="HQ61" s="298"/>
      <c r="HR61" s="90"/>
      <c r="HS61" s="90"/>
      <c r="HT61" s="299"/>
      <c r="HV61" s="298"/>
      <c r="HW61" s="90"/>
      <c r="HX61" s="90"/>
      <c r="HY61" s="299"/>
      <c r="IA61" s="298"/>
      <c r="IB61" s="90"/>
      <c r="IC61" s="90"/>
      <c r="ID61" s="299"/>
      <c r="IF61" s="298"/>
      <c r="IG61" s="90"/>
      <c r="IH61" s="90"/>
      <c r="II61" s="299"/>
      <c r="IK61" s="298"/>
      <c r="IL61" s="90"/>
      <c r="IM61" s="90"/>
      <c r="IN61" s="299"/>
      <c r="IP61" s="298"/>
      <c r="IQ61" s="90"/>
      <c r="IR61" s="90"/>
      <c r="IS61" s="299"/>
    </row>
    <row r="62" spans="2:253" ht="33.9" customHeight="1" x14ac:dyDescent="0.3">
      <c r="B62" s="78" t="s">
        <v>59</v>
      </c>
      <c r="C62" s="78"/>
      <c r="D62" s="90"/>
      <c r="E62" s="90"/>
      <c r="F62" s="90"/>
      <c r="G62" s="205"/>
      <c r="H62" s="332"/>
      <c r="I62" s="329"/>
      <c r="J62" s="90"/>
      <c r="K62" s="90"/>
      <c r="L62" s="90"/>
      <c r="M62" s="205"/>
      <c r="N62" s="332"/>
      <c r="O62" s="329"/>
      <c r="P62" s="90"/>
      <c r="Q62" s="90"/>
      <c r="R62" s="90"/>
      <c r="S62" s="205"/>
      <c r="T62" s="332"/>
      <c r="U62" s="329"/>
      <c r="V62" s="90"/>
      <c r="W62" s="90"/>
      <c r="X62" s="90"/>
      <c r="Y62" s="90"/>
      <c r="AA62" s="90"/>
      <c r="AB62" s="90"/>
      <c r="AC62" s="90"/>
      <c r="AD62" s="90"/>
      <c r="AE62" s="90"/>
      <c r="AG62" s="90"/>
      <c r="AH62" s="90"/>
      <c r="AI62" s="90"/>
      <c r="AJ62" s="90"/>
      <c r="AK62" s="90"/>
      <c r="AM62" s="90"/>
      <c r="AN62" s="90"/>
      <c r="AO62" s="90"/>
      <c r="AP62" s="90"/>
      <c r="AQ62" s="90"/>
      <c r="AS62" s="90"/>
      <c r="AT62" s="90"/>
      <c r="AU62" s="90"/>
      <c r="AV62" s="90"/>
      <c r="AW62" s="90"/>
      <c r="AY62" s="90"/>
      <c r="AZ62" s="90"/>
      <c r="BA62" s="90"/>
      <c r="BB62" s="90"/>
      <c r="BC62" s="90"/>
      <c r="BE62" s="90"/>
      <c r="BF62" s="90"/>
      <c r="BG62" s="90"/>
      <c r="BH62" s="90"/>
      <c r="BI62" s="90"/>
      <c r="BK62" s="90"/>
      <c r="BL62" s="90"/>
      <c r="BM62" s="90"/>
      <c r="BN62" s="90"/>
      <c r="BO62" s="90"/>
      <c r="BQ62" s="90"/>
      <c r="BR62" s="90"/>
      <c r="BS62" s="90"/>
      <c r="BT62" s="90"/>
      <c r="BU62" s="90"/>
      <c r="BW62" s="90"/>
      <c r="BX62" s="90"/>
      <c r="BY62" s="90"/>
      <c r="BZ62" s="90"/>
      <c r="CB62" s="90"/>
      <c r="CC62" s="90"/>
      <c r="CD62" s="90"/>
      <c r="CE62" s="90"/>
      <c r="CG62" s="90"/>
      <c r="CH62" s="90"/>
      <c r="CI62" s="90"/>
      <c r="CJ62" s="90"/>
      <c r="CL62" s="90"/>
      <c r="CM62" s="90"/>
      <c r="CN62" s="90"/>
      <c r="CO62" s="90"/>
      <c r="CQ62" s="90"/>
      <c r="CR62" s="90"/>
      <c r="CS62" s="90"/>
      <c r="CT62" s="90"/>
      <c r="CV62" s="90"/>
      <c r="CW62" s="90"/>
      <c r="CX62" s="90"/>
      <c r="CY62" s="90"/>
      <c r="DA62" s="90"/>
      <c r="DB62" s="90"/>
      <c r="DC62" s="90"/>
      <c r="DD62" s="90"/>
      <c r="DF62" s="90"/>
      <c r="DG62" s="90"/>
      <c r="DH62" s="90"/>
      <c r="DI62" s="90"/>
      <c r="DK62" s="90"/>
      <c r="DL62" s="90"/>
      <c r="DM62" s="90"/>
      <c r="DN62" s="90"/>
      <c r="DP62" s="90"/>
      <c r="DQ62" s="90"/>
      <c r="DR62" s="90"/>
      <c r="DS62" s="90"/>
      <c r="DU62" s="90"/>
      <c r="DV62" s="90"/>
      <c r="DW62" s="90"/>
      <c r="DX62" s="90"/>
      <c r="DZ62" s="90"/>
      <c r="EA62" s="90"/>
      <c r="EB62" s="90"/>
      <c r="EC62" s="90"/>
      <c r="EE62" s="90"/>
      <c r="EF62" s="90"/>
      <c r="EG62" s="90"/>
      <c r="EH62" s="90"/>
      <c r="EJ62" s="90"/>
      <c r="EK62" s="90"/>
      <c r="EL62" s="90"/>
      <c r="EM62" s="90"/>
      <c r="EO62" s="90"/>
      <c r="EP62" s="90"/>
      <c r="EQ62" s="90"/>
      <c r="ER62" s="90"/>
      <c r="ET62" s="90"/>
      <c r="EU62" s="90"/>
      <c r="EV62" s="90"/>
      <c r="EW62" s="90"/>
      <c r="EY62" s="90"/>
      <c r="EZ62" s="90"/>
      <c r="FA62" s="90"/>
      <c r="FB62" s="90"/>
      <c r="FD62" s="90"/>
      <c r="FE62" s="90"/>
      <c r="FF62" s="90"/>
      <c r="FG62" s="90"/>
      <c r="FI62" s="90"/>
      <c r="FJ62" s="90"/>
      <c r="FK62" s="90"/>
      <c r="FL62" s="90"/>
      <c r="FN62" s="90"/>
      <c r="FO62" s="90"/>
      <c r="FP62" s="90"/>
      <c r="FQ62" s="90"/>
      <c r="FS62" s="90"/>
      <c r="FT62" s="90"/>
      <c r="FU62" s="90"/>
      <c r="FV62" s="90"/>
      <c r="FX62" s="90"/>
      <c r="FY62" s="90"/>
      <c r="FZ62" s="90"/>
      <c r="GA62" s="90"/>
      <c r="GC62" s="90"/>
      <c r="GD62" s="90"/>
      <c r="GE62" s="90"/>
      <c r="GF62" s="90"/>
      <c r="GH62" s="90"/>
      <c r="GI62" s="90"/>
      <c r="GJ62" s="90"/>
      <c r="GK62" s="90"/>
      <c r="GM62" s="90"/>
      <c r="GN62" s="90"/>
      <c r="GO62" s="90"/>
      <c r="GP62" s="90"/>
      <c r="GR62" s="90"/>
      <c r="GS62" s="90"/>
      <c r="GT62" s="90"/>
      <c r="GU62" s="90"/>
      <c r="GW62" s="90"/>
      <c r="GX62" s="90"/>
      <c r="GY62" s="90"/>
      <c r="GZ62" s="90"/>
      <c r="HB62" s="90"/>
      <c r="HC62" s="90"/>
      <c r="HD62" s="90"/>
      <c r="HE62" s="90"/>
      <c r="HG62" s="90"/>
      <c r="HH62" s="90"/>
      <c r="HI62" s="90"/>
      <c r="HJ62" s="90"/>
      <c r="HL62" s="90"/>
      <c r="HM62" s="90"/>
      <c r="HN62" s="90"/>
      <c r="HO62" s="90"/>
      <c r="HQ62" s="298"/>
      <c r="HR62" s="90"/>
      <c r="HS62" s="90"/>
      <c r="HT62" s="299"/>
      <c r="HV62" s="298"/>
      <c r="HW62" s="90"/>
      <c r="HX62" s="90"/>
      <c r="HY62" s="299"/>
      <c r="IA62" s="298"/>
      <c r="IB62" s="90"/>
      <c r="IC62" s="90"/>
      <c r="ID62" s="299"/>
      <c r="IF62" s="298"/>
      <c r="IG62" s="90"/>
      <c r="IH62" s="90"/>
      <c r="II62" s="299"/>
      <c r="IK62" s="298"/>
      <c r="IL62" s="90"/>
      <c r="IM62" s="90"/>
      <c r="IN62" s="299"/>
      <c r="IP62" s="298"/>
      <c r="IQ62" s="90"/>
      <c r="IR62" s="90"/>
      <c r="IS62" s="299"/>
    </row>
    <row r="63" spans="2:253" ht="32.25" customHeight="1" x14ac:dyDescent="0.3">
      <c r="B63" s="78" t="s">
        <v>63</v>
      </c>
      <c r="C63" s="78"/>
      <c r="D63" s="90"/>
      <c r="E63" s="90"/>
      <c r="F63" s="90"/>
      <c r="G63" s="205"/>
      <c r="H63" s="332"/>
      <c r="I63" s="329"/>
      <c r="J63" s="90"/>
      <c r="K63" s="90"/>
      <c r="L63" s="90"/>
      <c r="M63" s="205"/>
      <c r="N63" s="332"/>
      <c r="O63" s="329"/>
      <c r="P63" s="90"/>
      <c r="Q63" s="90"/>
      <c r="R63" s="90"/>
      <c r="S63" s="205"/>
      <c r="T63" s="332"/>
      <c r="U63" s="329"/>
      <c r="V63" s="90"/>
      <c r="W63" s="90"/>
      <c r="X63" s="90"/>
      <c r="Y63" s="90"/>
      <c r="AA63" s="90"/>
      <c r="AB63" s="90"/>
      <c r="AC63" s="90"/>
      <c r="AD63" s="90"/>
      <c r="AE63" s="90"/>
      <c r="AG63" s="90"/>
      <c r="AH63" s="90"/>
      <c r="AI63" s="90"/>
      <c r="AJ63" s="90"/>
      <c r="AK63" s="90"/>
      <c r="AM63" s="90"/>
      <c r="AN63" s="90"/>
      <c r="AO63" s="90"/>
      <c r="AP63" s="90"/>
      <c r="AQ63" s="90"/>
      <c r="AS63" s="90"/>
      <c r="AT63" s="90"/>
      <c r="AU63" s="90"/>
      <c r="AV63" s="90"/>
      <c r="AW63" s="90"/>
      <c r="AY63" s="90"/>
      <c r="AZ63" s="90"/>
      <c r="BA63" s="90"/>
      <c r="BB63" s="90"/>
      <c r="BC63" s="90"/>
      <c r="BE63" s="90"/>
      <c r="BF63" s="90"/>
      <c r="BG63" s="90"/>
      <c r="BH63" s="90"/>
      <c r="BI63" s="90"/>
      <c r="BK63" s="90"/>
      <c r="BL63" s="90"/>
      <c r="BM63" s="90"/>
      <c r="BN63" s="90"/>
      <c r="BO63" s="90"/>
      <c r="BQ63" s="90"/>
      <c r="BR63" s="90"/>
      <c r="BS63" s="90"/>
      <c r="BT63" s="90"/>
      <c r="BU63" s="90"/>
      <c r="BW63" s="90"/>
      <c r="BX63" s="90"/>
      <c r="BY63" s="90"/>
      <c r="BZ63" s="90"/>
      <c r="CB63" s="90"/>
      <c r="CC63" s="90"/>
      <c r="CD63" s="90"/>
      <c r="CE63" s="90"/>
      <c r="CG63" s="90"/>
      <c r="CH63" s="90"/>
      <c r="CI63" s="90"/>
      <c r="CJ63" s="90"/>
      <c r="CL63" s="90"/>
      <c r="CM63" s="90"/>
      <c r="CN63" s="90"/>
      <c r="CO63" s="90"/>
      <c r="CQ63" s="90"/>
      <c r="CR63" s="90"/>
      <c r="CS63" s="90"/>
      <c r="CT63" s="90"/>
      <c r="CV63" s="90"/>
      <c r="CW63" s="90"/>
      <c r="CX63" s="90"/>
      <c r="CY63" s="90"/>
      <c r="DA63" s="90"/>
      <c r="DB63" s="90"/>
      <c r="DC63" s="90"/>
      <c r="DD63" s="90"/>
      <c r="DF63" s="90"/>
      <c r="DG63" s="90"/>
      <c r="DH63" s="90"/>
      <c r="DI63" s="90"/>
      <c r="DK63" s="90"/>
      <c r="DL63" s="90"/>
      <c r="DM63" s="90"/>
      <c r="DN63" s="90"/>
      <c r="DP63" s="90"/>
      <c r="DQ63" s="90"/>
      <c r="DR63" s="90"/>
      <c r="DS63" s="90"/>
      <c r="DU63" s="90"/>
      <c r="DV63" s="90"/>
      <c r="DW63" s="90"/>
      <c r="DX63" s="90"/>
      <c r="DZ63" s="90"/>
      <c r="EA63" s="90"/>
      <c r="EB63" s="90"/>
      <c r="EC63" s="90"/>
      <c r="EE63" s="90"/>
      <c r="EF63" s="90"/>
      <c r="EG63" s="90"/>
      <c r="EH63" s="90"/>
      <c r="EJ63" s="90"/>
      <c r="EK63" s="90"/>
      <c r="EL63" s="90"/>
      <c r="EM63" s="90"/>
      <c r="EO63" s="90"/>
      <c r="EP63" s="90"/>
      <c r="EQ63" s="90"/>
      <c r="ER63" s="90"/>
      <c r="ET63" s="90"/>
      <c r="EU63" s="90"/>
      <c r="EV63" s="90"/>
      <c r="EW63" s="90"/>
      <c r="EY63" s="90"/>
      <c r="EZ63" s="90"/>
      <c r="FA63" s="90"/>
      <c r="FB63" s="90"/>
      <c r="FD63" s="90"/>
      <c r="FE63" s="90"/>
      <c r="FF63" s="90"/>
      <c r="FG63" s="90"/>
      <c r="FI63" s="90"/>
      <c r="FJ63" s="90"/>
      <c r="FK63" s="90"/>
      <c r="FL63" s="90"/>
      <c r="FN63" s="90"/>
      <c r="FO63" s="90"/>
      <c r="FP63" s="90"/>
      <c r="FQ63" s="90"/>
      <c r="FS63" s="90"/>
      <c r="FT63" s="90"/>
      <c r="FU63" s="90"/>
      <c r="FV63" s="90"/>
      <c r="FX63" s="90"/>
      <c r="FY63" s="90"/>
      <c r="FZ63" s="90"/>
      <c r="GA63" s="90"/>
      <c r="GC63" s="90"/>
      <c r="GD63" s="90"/>
      <c r="GE63" s="90"/>
      <c r="GF63" s="90"/>
      <c r="GH63" s="90"/>
      <c r="GI63" s="90"/>
      <c r="GJ63" s="90"/>
      <c r="GK63" s="90"/>
      <c r="GM63" s="90"/>
      <c r="GN63" s="90"/>
      <c r="GO63" s="90"/>
      <c r="GP63" s="90"/>
      <c r="GR63" s="90"/>
      <c r="GS63" s="90"/>
      <c r="GT63" s="90"/>
      <c r="GU63" s="90"/>
      <c r="GW63" s="90"/>
      <c r="GX63" s="90"/>
      <c r="GY63" s="90"/>
      <c r="GZ63" s="90"/>
      <c r="HB63" s="90"/>
      <c r="HC63" s="90"/>
      <c r="HD63" s="90"/>
      <c r="HE63" s="90"/>
      <c r="HG63" s="90"/>
      <c r="HH63" s="90"/>
      <c r="HI63" s="90"/>
      <c r="HJ63" s="90"/>
      <c r="HL63" s="90"/>
      <c r="HM63" s="90"/>
      <c r="HN63" s="90"/>
      <c r="HO63" s="90"/>
      <c r="HQ63" s="298"/>
      <c r="HR63" s="90"/>
      <c r="HS63" s="90"/>
      <c r="HT63" s="299"/>
      <c r="HV63" s="298"/>
      <c r="HW63" s="90"/>
      <c r="HX63" s="90"/>
      <c r="HY63" s="299"/>
      <c r="IA63" s="298"/>
      <c r="IB63" s="90"/>
      <c r="IC63" s="90"/>
      <c r="ID63" s="299"/>
      <c r="IF63" s="298"/>
      <c r="IG63" s="90"/>
      <c r="IH63" s="90"/>
      <c r="II63" s="299"/>
      <c r="IK63" s="298"/>
      <c r="IL63" s="90"/>
      <c r="IM63" s="90"/>
      <c r="IN63" s="299"/>
      <c r="IP63" s="298"/>
      <c r="IQ63" s="90"/>
      <c r="IR63" s="90"/>
      <c r="IS63" s="299"/>
    </row>
    <row r="64" spans="2:253" ht="15.6" x14ac:dyDescent="0.3">
      <c r="B64" s="78" t="s">
        <v>58</v>
      </c>
      <c r="C64" s="78"/>
      <c r="D64" s="90"/>
      <c r="E64" s="90"/>
      <c r="F64" s="90"/>
      <c r="G64" s="205"/>
      <c r="H64" s="332"/>
      <c r="I64" s="329"/>
      <c r="J64" s="90"/>
      <c r="K64" s="90"/>
      <c r="L64" s="90"/>
      <c r="M64" s="205"/>
      <c r="N64" s="332"/>
      <c r="O64" s="329"/>
      <c r="P64" s="90"/>
      <c r="Q64" s="90"/>
      <c r="R64" s="90"/>
      <c r="S64" s="205"/>
      <c r="T64" s="332"/>
      <c r="U64" s="329"/>
      <c r="V64" s="90"/>
      <c r="W64" s="90"/>
      <c r="X64" s="90"/>
      <c r="Y64" s="90"/>
      <c r="AA64" s="90"/>
      <c r="AB64" s="90"/>
      <c r="AC64" s="90"/>
      <c r="AD64" s="90"/>
      <c r="AE64" s="90"/>
      <c r="AG64" s="90"/>
      <c r="AH64" s="90"/>
      <c r="AI64" s="90"/>
      <c r="AJ64" s="90"/>
      <c r="AK64" s="90"/>
      <c r="AM64" s="90"/>
      <c r="AN64" s="90"/>
      <c r="AO64" s="90"/>
      <c r="AP64" s="90"/>
      <c r="AQ64" s="90"/>
      <c r="AS64" s="90"/>
      <c r="AT64" s="90"/>
      <c r="AU64" s="90"/>
      <c r="AV64" s="90"/>
      <c r="AW64" s="90"/>
      <c r="AY64" s="90"/>
      <c r="AZ64" s="90"/>
      <c r="BA64" s="90"/>
      <c r="BB64" s="90"/>
      <c r="BC64" s="90"/>
      <c r="BE64" s="90"/>
      <c r="BF64" s="90"/>
      <c r="BG64" s="90"/>
      <c r="BH64" s="90"/>
      <c r="BI64" s="90"/>
      <c r="BK64" s="90"/>
      <c r="BL64" s="90"/>
      <c r="BM64" s="90"/>
      <c r="BN64" s="90"/>
      <c r="BO64" s="90"/>
      <c r="BQ64" s="90"/>
      <c r="BR64" s="90"/>
      <c r="BS64" s="90"/>
      <c r="BT64" s="90"/>
      <c r="BU64" s="90"/>
      <c r="BW64" s="90"/>
      <c r="BX64" s="90"/>
      <c r="BY64" s="90"/>
      <c r="BZ64" s="90"/>
      <c r="CB64" s="90"/>
      <c r="CC64" s="90"/>
      <c r="CD64" s="90"/>
      <c r="CE64" s="90"/>
      <c r="CG64" s="90"/>
      <c r="CH64" s="90"/>
      <c r="CI64" s="90"/>
      <c r="CJ64" s="90"/>
      <c r="CL64" s="90"/>
      <c r="CM64" s="90"/>
      <c r="CN64" s="90"/>
      <c r="CO64" s="90"/>
      <c r="CQ64" s="90"/>
      <c r="CR64" s="90"/>
      <c r="CS64" s="90"/>
      <c r="CT64" s="90"/>
      <c r="CV64" s="90"/>
      <c r="CW64" s="90"/>
      <c r="CX64" s="90"/>
      <c r="CY64" s="90"/>
      <c r="DA64" s="90"/>
      <c r="DB64" s="90"/>
      <c r="DC64" s="90"/>
      <c r="DD64" s="90"/>
      <c r="DF64" s="90"/>
      <c r="DG64" s="90"/>
      <c r="DH64" s="90"/>
      <c r="DI64" s="90"/>
      <c r="DK64" s="90"/>
      <c r="DL64" s="90"/>
      <c r="DM64" s="90"/>
      <c r="DN64" s="90"/>
      <c r="DP64" s="90"/>
      <c r="DQ64" s="90"/>
      <c r="DR64" s="90"/>
      <c r="DS64" s="90"/>
      <c r="DU64" s="90"/>
      <c r="DV64" s="90"/>
      <c r="DW64" s="90"/>
      <c r="DX64" s="90"/>
      <c r="DZ64" s="90"/>
      <c r="EA64" s="90"/>
      <c r="EB64" s="90"/>
      <c r="EC64" s="90"/>
      <c r="EE64" s="90"/>
      <c r="EF64" s="90"/>
      <c r="EG64" s="90"/>
      <c r="EH64" s="90"/>
      <c r="EJ64" s="90"/>
      <c r="EK64" s="90"/>
      <c r="EL64" s="90"/>
      <c r="EM64" s="90"/>
      <c r="EO64" s="90"/>
      <c r="EP64" s="90"/>
      <c r="EQ64" s="90"/>
      <c r="ER64" s="90"/>
      <c r="ET64" s="90"/>
      <c r="EU64" s="90"/>
      <c r="EV64" s="90"/>
      <c r="EW64" s="90"/>
      <c r="EY64" s="90"/>
      <c r="EZ64" s="90"/>
      <c r="FA64" s="90"/>
      <c r="FB64" s="90"/>
      <c r="FD64" s="90"/>
      <c r="FE64" s="90"/>
      <c r="FF64" s="90"/>
      <c r="FG64" s="90"/>
      <c r="FI64" s="90"/>
      <c r="FJ64" s="90"/>
      <c r="FK64" s="90"/>
      <c r="FL64" s="90"/>
      <c r="FN64" s="90"/>
      <c r="FO64" s="90"/>
      <c r="FP64" s="90"/>
      <c r="FQ64" s="90"/>
      <c r="FS64" s="90"/>
      <c r="FT64" s="90"/>
      <c r="FU64" s="90"/>
      <c r="FV64" s="90"/>
      <c r="FX64" s="90"/>
      <c r="FY64" s="90"/>
      <c r="FZ64" s="90"/>
      <c r="GA64" s="90"/>
      <c r="GC64" s="90"/>
      <c r="GD64" s="90"/>
      <c r="GE64" s="90"/>
      <c r="GF64" s="90"/>
      <c r="GH64" s="90"/>
      <c r="GI64" s="90"/>
      <c r="GJ64" s="90"/>
      <c r="GK64" s="90"/>
      <c r="GM64" s="90"/>
      <c r="GN64" s="90"/>
      <c r="GO64" s="90"/>
      <c r="GP64" s="90"/>
      <c r="GR64" s="90"/>
      <c r="GS64" s="90"/>
      <c r="GT64" s="90"/>
      <c r="GU64" s="90"/>
      <c r="GW64" s="90"/>
      <c r="GX64" s="90"/>
      <c r="GY64" s="90"/>
      <c r="GZ64" s="90"/>
      <c r="HB64" s="90"/>
      <c r="HC64" s="90"/>
      <c r="HD64" s="90"/>
      <c r="HE64" s="90"/>
      <c r="HG64" s="90"/>
      <c r="HH64" s="90"/>
      <c r="HI64" s="90"/>
      <c r="HJ64" s="90"/>
      <c r="HL64" s="90"/>
      <c r="HM64" s="90"/>
      <c r="HN64" s="90"/>
      <c r="HO64" s="90"/>
      <c r="HQ64" s="298"/>
      <c r="HR64" s="90"/>
      <c r="HS64" s="90"/>
      <c r="HT64" s="299"/>
      <c r="HV64" s="298"/>
      <c r="HW64" s="90"/>
      <c r="HX64" s="90"/>
      <c r="HY64" s="299"/>
      <c r="IA64" s="298"/>
      <c r="IB64" s="90"/>
      <c r="IC64" s="90"/>
      <c r="ID64" s="299"/>
      <c r="IF64" s="298"/>
      <c r="IG64" s="90"/>
      <c r="IH64" s="90"/>
      <c r="II64" s="299"/>
      <c r="IK64" s="298"/>
      <c r="IL64" s="90"/>
      <c r="IM64" s="90"/>
      <c r="IN64" s="299"/>
      <c r="IP64" s="298"/>
      <c r="IQ64" s="90"/>
      <c r="IR64" s="90"/>
      <c r="IS64" s="299"/>
    </row>
    <row r="65" spans="1:253" ht="15.6" x14ac:dyDescent="0.3">
      <c r="B65" s="78" t="s">
        <v>59</v>
      </c>
      <c r="C65" s="78"/>
      <c r="D65" s="90"/>
      <c r="E65" s="90"/>
      <c r="F65" s="90"/>
      <c r="G65" s="205"/>
      <c r="H65" s="332"/>
      <c r="I65" s="329"/>
      <c r="J65" s="90"/>
      <c r="K65" s="90"/>
      <c r="L65" s="90"/>
      <c r="M65" s="205"/>
      <c r="N65" s="332"/>
      <c r="O65" s="329"/>
      <c r="P65" s="90"/>
      <c r="Q65" s="90"/>
      <c r="R65" s="90"/>
      <c r="S65" s="205"/>
      <c r="T65" s="332"/>
      <c r="U65" s="329"/>
      <c r="V65" s="90"/>
      <c r="W65" s="90"/>
      <c r="X65" s="90"/>
      <c r="Y65" s="90"/>
      <c r="AA65" s="90"/>
      <c r="AB65" s="90"/>
      <c r="AC65" s="90"/>
      <c r="AD65" s="90"/>
      <c r="AE65" s="90"/>
      <c r="AG65" s="90"/>
      <c r="AH65" s="90"/>
      <c r="AI65" s="90"/>
      <c r="AJ65" s="90"/>
      <c r="AK65" s="90"/>
      <c r="AM65" s="90"/>
      <c r="AN65" s="90"/>
      <c r="AO65" s="90"/>
      <c r="AP65" s="90"/>
      <c r="AQ65" s="90"/>
      <c r="AS65" s="90"/>
      <c r="AT65" s="90"/>
      <c r="AU65" s="90"/>
      <c r="AV65" s="90"/>
      <c r="AW65" s="90"/>
      <c r="AY65" s="90"/>
      <c r="AZ65" s="90"/>
      <c r="BA65" s="90"/>
      <c r="BB65" s="90"/>
      <c r="BC65" s="90"/>
      <c r="BE65" s="90"/>
      <c r="BF65" s="90"/>
      <c r="BG65" s="90"/>
      <c r="BH65" s="90"/>
      <c r="BI65" s="90"/>
      <c r="BK65" s="90"/>
      <c r="BL65" s="90"/>
      <c r="BM65" s="90"/>
      <c r="BN65" s="90"/>
      <c r="BO65" s="90"/>
      <c r="BQ65" s="90"/>
      <c r="BR65" s="90"/>
      <c r="BS65" s="90"/>
      <c r="BT65" s="90"/>
      <c r="BU65" s="90"/>
      <c r="BW65" s="90"/>
      <c r="BX65" s="90"/>
      <c r="BY65" s="90"/>
      <c r="BZ65" s="90"/>
      <c r="CB65" s="90"/>
      <c r="CC65" s="90"/>
      <c r="CD65" s="90"/>
      <c r="CE65" s="90"/>
      <c r="CG65" s="90"/>
      <c r="CH65" s="90"/>
      <c r="CI65" s="90"/>
      <c r="CJ65" s="90"/>
      <c r="CL65" s="90"/>
      <c r="CM65" s="90"/>
      <c r="CN65" s="90"/>
      <c r="CO65" s="90"/>
      <c r="CQ65" s="90"/>
      <c r="CR65" s="90"/>
      <c r="CS65" s="90"/>
      <c r="CT65" s="90"/>
      <c r="CV65" s="90"/>
      <c r="CW65" s="90"/>
      <c r="CX65" s="90"/>
      <c r="CY65" s="90"/>
      <c r="DA65" s="90"/>
      <c r="DB65" s="90"/>
      <c r="DC65" s="90"/>
      <c r="DD65" s="90"/>
      <c r="DF65" s="90"/>
      <c r="DG65" s="90"/>
      <c r="DH65" s="90"/>
      <c r="DI65" s="90"/>
      <c r="DK65" s="90"/>
      <c r="DL65" s="90"/>
      <c r="DM65" s="90"/>
      <c r="DN65" s="90"/>
      <c r="DP65" s="90"/>
      <c r="DQ65" s="90"/>
      <c r="DR65" s="90"/>
      <c r="DS65" s="90"/>
      <c r="DU65" s="90"/>
      <c r="DV65" s="90"/>
      <c r="DW65" s="90"/>
      <c r="DX65" s="90"/>
      <c r="DZ65" s="90"/>
      <c r="EA65" s="90"/>
      <c r="EB65" s="90"/>
      <c r="EC65" s="90"/>
      <c r="EE65" s="90"/>
      <c r="EF65" s="90"/>
      <c r="EG65" s="90"/>
      <c r="EH65" s="90"/>
      <c r="EJ65" s="90"/>
      <c r="EK65" s="90"/>
      <c r="EL65" s="90"/>
      <c r="EM65" s="90"/>
      <c r="EO65" s="90"/>
      <c r="EP65" s="90"/>
      <c r="EQ65" s="90"/>
      <c r="ER65" s="90"/>
      <c r="ET65" s="90"/>
      <c r="EU65" s="90"/>
      <c r="EV65" s="90"/>
      <c r="EW65" s="90"/>
      <c r="EY65" s="90"/>
      <c r="EZ65" s="90"/>
      <c r="FA65" s="90"/>
      <c r="FB65" s="90"/>
      <c r="FD65" s="90"/>
      <c r="FE65" s="90"/>
      <c r="FF65" s="90"/>
      <c r="FG65" s="90"/>
      <c r="FI65" s="90"/>
      <c r="FJ65" s="90"/>
      <c r="FK65" s="90"/>
      <c r="FL65" s="90"/>
      <c r="FN65" s="90"/>
      <c r="FO65" s="90"/>
      <c r="FP65" s="90"/>
      <c r="FQ65" s="90"/>
      <c r="FS65" s="90"/>
      <c r="FT65" s="90"/>
      <c r="FU65" s="90"/>
      <c r="FV65" s="90"/>
      <c r="FX65" s="90"/>
      <c r="FY65" s="90"/>
      <c r="FZ65" s="90"/>
      <c r="GA65" s="90"/>
      <c r="GC65" s="90"/>
      <c r="GD65" s="90"/>
      <c r="GE65" s="90"/>
      <c r="GF65" s="90"/>
      <c r="GH65" s="90"/>
      <c r="GI65" s="90"/>
      <c r="GJ65" s="90"/>
      <c r="GK65" s="90"/>
      <c r="GM65" s="90"/>
      <c r="GN65" s="90"/>
      <c r="GO65" s="90"/>
      <c r="GP65" s="90"/>
      <c r="GR65" s="90"/>
      <c r="GS65" s="90"/>
      <c r="GT65" s="90"/>
      <c r="GU65" s="90"/>
      <c r="GW65" s="90"/>
      <c r="GX65" s="90"/>
      <c r="GY65" s="90"/>
      <c r="GZ65" s="90"/>
      <c r="HB65" s="90"/>
      <c r="HC65" s="90"/>
      <c r="HD65" s="90"/>
      <c r="HE65" s="90"/>
      <c r="HG65" s="90"/>
      <c r="HH65" s="90"/>
      <c r="HI65" s="90"/>
      <c r="HJ65" s="90"/>
      <c r="HL65" s="90"/>
      <c r="HM65" s="90"/>
      <c r="HN65" s="90"/>
      <c r="HO65" s="90"/>
      <c r="HQ65" s="298"/>
      <c r="HR65" s="90"/>
      <c r="HS65" s="90"/>
      <c r="HT65" s="299"/>
      <c r="HV65" s="298"/>
      <c r="HW65" s="90"/>
      <c r="HX65" s="90"/>
      <c r="HY65" s="299"/>
      <c r="IA65" s="298"/>
      <c r="IB65" s="90"/>
      <c r="IC65" s="90"/>
      <c r="ID65" s="299"/>
      <c r="IF65" s="298"/>
      <c r="IG65" s="90"/>
      <c r="IH65" s="90"/>
      <c r="II65" s="299"/>
      <c r="IK65" s="298"/>
      <c r="IL65" s="90"/>
      <c r="IM65" s="90"/>
      <c r="IN65" s="299"/>
      <c r="IP65" s="298"/>
      <c r="IQ65" s="90"/>
      <c r="IR65" s="90"/>
      <c r="IS65" s="299"/>
    </row>
    <row r="66" spans="1:253" ht="33" customHeight="1" x14ac:dyDescent="0.3">
      <c r="B66" s="78" t="s">
        <v>64</v>
      </c>
      <c r="C66" s="78"/>
      <c r="D66" s="90"/>
      <c r="E66" s="90"/>
      <c r="F66" s="90"/>
      <c r="G66" s="205"/>
      <c r="H66" s="333"/>
      <c r="I66" s="329"/>
      <c r="J66" s="90"/>
      <c r="K66" s="90"/>
      <c r="L66" s="90"/>
      <c r="M66" s="205"/>
      <c r="N66" s="333"/>
      <c r="O66" s="329"/>
      <c r="P66" s="90"/>
      <c r="Q66" s="90"/>
      <c r="R66" s="90"/>
      <c r="S66" s="205"/>
      <c r="T66" s="333"/>
      <c r="U66" s="329"/>
      <c r="V66" s="90"/>
      <c r="W66" s="90"/>
      <c r="X66" s="90"/>
      <c r="Y66" s="90"/>
      <c r="AA66" s="90"/>
      <c r="AB66" s="90"/>
      <c r="AC66" s="90"/>
      <c r="AD66" s="90"/>
      <c r="AE66" s="90"/>
      <c r="AG66" s="90"/>
      <c r="AH66" s="90"/>
      <c r="AI66" s="90"/>
      <c r="AJ66" s="90"/>
      <c r="AK66" s="90"/>
      <c r="AM66" s="90"/>
      <c r="AN66" s="90"/>
      <c r="AO66" s="90"/>
      <c r="AP66" s="90"/>
      <c r="AQ66" s="90"/>
      <c r="AS66" s="90"/>
      <c r="AT66" s="90"/>
      <c r="AU66" s="90"/>
      <c r="AV66" s="90"/>
      <c r="AW66" s="90"/>
      <c r="AY66" s="90"/>
      <c r="AZ66" s="90"/>
      <c r="BA66" s="90"/>
      <c r="BB66" s="90"/>
      <c r="BC66" s="90"/>
      <c r="BE66" s="90"/>
      <c r="BF66" s="90"/>
      <c r="BG66" s="90"/>
      <c r="BH66" s="90"/>
      <c r="BI66" s="90"/>
      <c r="BK66" s="90"/>
      <c r="BL66" s="90"/>
      <c r="BM66" s="90"/>
      <c r="BN66" s="90"/>
      <c r="BO66" s="90"/>
      <c r="BQ66" s="90"/>
      <c r="BR66" s="90"/>
      <c r="BS66" s="90"/>
      <c r="BT66" s="90"/>
      <c r="BU66" s="90"/>
      <c r="BW66" s="90"/>
      <c r="BX66" s="90"/>
      <c r="BY66" s="90"/>
      <c r="BZ66" s="90"/>
      <c r="CB66" s="90"/>
      <c r="CC66" s="90"/>
      <c r="CD66" s="90"/>
      <c r="CE66" s="90"/>
      <c r="CG66" s="90"/>
      <c r="CH66" s="90"/>
      <c r="CI66" s="90"/>
      <c r="CJ66" s="90"/>
      <c r="CL66" s="90"/>
      <c r="CM66" s="90"/>
      <c r="CN66" s="90"/>
      <c r="CO66" s="90"/>
      <c r="CQ66" s="90"/>
      <c r="CR66" s="90"/>
      <c r="CS66" s="90"/>
      <c r="CT66" s="90"/>
      <c r="CV66" s="90"/>
      <c r="CW66" s="90"/>
      <c r="CX66" s="90"/>
      <c r="CY66" s="90"/>
      <c r="DA66" s="90"/>
      <c r="DB66" s="90"/>
      <c r="DC66" s="90"/>
      <c r="DD66" s="90"/>
      <c r="DF66" s="90"/>
      <c r="DG66" s="90"/>
      <c r="DH66" s="90"/>
      <c r="DI66" s="90"/>
      <c r="DK66" s="90"/>
      <c r="DL66" s="90"/>
      <c r="DM66" s="90"/>
      <c r="DN66" s="90"/>
      <c r="DP66" s="90"/>
      <c r="DQ66" s="90"/>
      <c r="DR66" s="90"/>
      <c r="DS66" s="90"/>
      <c r="DU66" s="90"/>
      <c r="DV66" s="90"/>
      <c r="DW66" s="90"/>
      <c r="DX66" s="90"/>
      <c r="DZ66" s="90"/>
      <c r="EA66" s="90"/>
      <c r="EB66" s="90"/>
      <c r="EC66" s="90"/>
      <c r="EE66" s="90"/>
      <c r="EF66" s="90"/>
      <c r="EG66" s="90"/>
      <c r="EH66" s="90"/>
      <c r="EJ66" s="90"/>
      <c r="EK66" s="90"/>
      <c r="EL66" s="90"/>
      <c r="EM66" s="90"/>
      <c r="EO66" s="90"/>
      <c r="EP66" s="90"/>
      <c r="EQ66" s="90"/>
      <c r="ER66" s="90"/>
      <c r="ET66" s="90"/>
      <c r="EU66" s="90"/>
      <c r="EV66" s="90"/>
      <c r="EW66" s="90"/>
      <c r="EY66" s="90"/>
      <c r="EZ66" s="90"/>
      <c r="FA66" s="90"/>
      <c r="FB66" s="90"/>
      <c r="FD66" s="90"/>
      <c r="FE66" s="90"/>
      <c r="FF66" s="90"/>
      <c r="FG66" s="90"/>
      <c r="FI66" s="90"/>
      <c r="FJ66" s="90"/>
      <c r="FK66" s="90"/>
      <c r="FL66" s="90"/>
      <c r="FN66" s="90"/>
      <c r="FO66" s="90"/>
      <c r="FP66" s="90"/>
      <c r="FQ66" s="90"/>
      <c r="FS66" s="90"/>
      <c r="FT66" s="90"/>
      <c r="FU66" s="90"/>
      <c r="FV66" s="90"/>
      <c r="FX66" s="90"/>
      <c r="FY66" s="90"/>
      <c r="FZ66" s="90"/>
      <c r="GA66" s="90"/>
      <c r="GC66" s="90"/>
      <c r="GD66" s="90"/>
      <c r="GE66" s="90"/>
      <c r="GF66" s="90"/>
      <c r="GH66" s="90"/>
      <c r="GI66" s="90"/>
      <c r="GJ66" s="90"/>
      <c r="GK66" s="90"/>
      <c r="GM66" s="90"/>
      <c r="GN66" s="90"/>
      <c r="GO66" s="90"/>
      <c r="GP66" s="90"/>
      <c r="GR66" s="90"/>
      <c r="GS66" s="90"/>
      <c r="GT66" s="90"/>
      <c r="GU66" s="90"/>
      <c r="GW66" s="90"/>
      <c r="GX66" s="90"/>
      <c r="GY66" s="90"/>
      <c r="GZ66" s="90"/>
      <c r="HB66" s="90"/>
      <c r="HC66" s="90"/>
      <c r="HD66" s="90"/>
      <c r="HE66" s="90"/>
      <c r="HG66" s="90"/>
      <c r="HH66" s="90"/>
      <c r="HI66" s="90"/>
      <c r="HJ66" s="90"/>
      <c r="HL66" s="90"/>
      <c r="HM66" s="90"/>
      <c r="HN66" s="90"/>
      <c r="HO66" s="90"/>
      <c r="HQ66" s="302"/>
      <c r="HR66" s="303"/>
      <c r="HS66" s="303"/>
      <c r="HT66" s="304"/>
      <c r="HV66" s="302"/>
      <c r="HW66" s="303"/>
      <c r="HX66" s="303"/>
      <c r="HY66" s="304"/>
      <c r="IA66" s="302"/>
      <c r="IB66" s="303"/>
      <c r="IC66" s="303"/>
      <c r="ID66" s="304"/>
      <c r="IF66" s="302"/>
      <c r="IG66" s="303"/>
      <c r="IH66" s="303"/>
      <c r="II66" s="304"/>
      <c r="IK66" s="302"/>
      <c r="IL66" s="303"/>
      <c r="IM66" s="303"/>
      <c r="IN66" s="304"/>
      <c r="IP66" s="302"/>
      <c r="IQ66" s="303"/>
      <c r="IR66" s="303"/>
      <c r="IS66" s="304"/>
    </row>
    <row r="67" spans="1:253" ht="12.75" customHeight="1" x14ac:dyDescent="0.25"/>
    <row r="68" spans="1:253" ht="27.15" customHeight="1" x14ac:dyDescent="0.25">
      <c r="A68" s="85" t="s">
        <v>111</v>
      </c>
      <c r="B68" s="173" t="s">
        <v>113</v>
      </c>
      <c r="C68" s="173"/>
    </row>
    <row r="69" spans="1:253" ht="15.75" customHeight="1" x14ac:dyDescent="0.25">
      <c r="A69" s="86"/>
      <c r="B69" s="87"/>
      <c r="C69" s="87"/>
    </row>
    <row r="70" spans="1:253" ht="29.25" customHeight="1" x14ac:dyDescent="0.25">
      <c r="A70" s="85" t="s">
        <v>112</v>
      </c>
      <c r="B70" s="173" t="s">
        <v>114</v>
      </c>
      <c r="C70" s="173"/>
    </row>
  </sheetData>
  <mergeCells count="1762">
    <mergeCell ref="HQ41:HQ43"/>
    <mergeCell ref="HR41:HR43"/>
    <mergeCell ref="HQ28:HQ29"/>
    <mergeCell ref="HR28:HR29"/>
    <mergeCell ref="HQ22:HQ24"/>
    <mergeCell ref="HR22:HR24"/>
    <mergeCell ref="HS41:HS43"/>
    <mergeCell ref="HT41:HT43"/>
    <mergeCell ref="HQ36:HQ37"/>
    <mergeCell ref="HR36:HR37"/>
    <mergeCell ref="HS36:HS37"/>
    <mergeCell ref="HT36:HT37"/>
    <mergeCell ref="HQ38:HQ40"/>
    <mergeCell ref="HR38:HR40"/>
    <mergeCell ref="HS38:HS40"/>
    <mergeCell ref="HT38:HT40"/>
    <mergeCell ref="HS28:HS29"/>
    <mergeCell ref="HT28:HT29"/>
    <mergeCell ref="HQ30:HQ32"/>
    <mergeCell ref="HR30:HR32"/>
    <mergeCell ref="HS30:HS32"/>
    <mergeCell ref="HT30:HT32"/>
    <mergeCell ref="HS22:HS24"/>
    <mergeCell ref="HT22:HT24"/>
    <mergeCell ref="HQ25:HQ27"/>
    <mergeCell ref="HR25:HR27"/>
    <mergeCell ref="HS25:HS27"/>
    <mergeCell ref="HT25:HT27"/>
    <mergeCell ref="HP5:HT5"/>
    <mergeCell ref="HR6:HT6"/>
    <mergeCell ref="HQ7:HQ8"/>
    <mergeCell ref="HR7:HT7"/>
    <mergeCell ref="HQ9:HQ10"/>
    <mergeCell ref="HQ16:HQ18"/>
    <mergeCell ref="HR16:HR18"/>
    <mergeCell ref="HS16:HS18"/>
    <mergeCell ref="HT16:HT18"/>
    <mergeCell ref="HG41:HG43"/>
    <mergeCell ref="HH41:HH43"/>
    <mergeCell ref="HI41:HI43"/>
    <mergeCell ref="HJ41:HJ43"/>
    <mergeCell ref="HG36:HG37"/>
    <mergeCell ref="HH36:HH37"/>
    <mergeCell ref="HI36:HI37"/>
    <mergeCell ref="HJ36:HJ37"/>
    <mergeCell ref="HG38:HG40"/>
    <mergeCell ref="HH38:HH40"/>
    <mergeCell ref="HI38:HI40"/>
    <mergeCell ref="HJ38:HJ40"/>
    <mergeCell ref="HG28:HG29"/>
    <mergeCell ref="HH28:HH29"/>
    <mergeCell ref="HI28:HI29"/>
    <mergeCell ref="HJ28:HJ29"/>
    <mergeCell ref="HG30:HG32"/>
    <mergeCell ref="HH30:HH32"/>
    <mergeCell ref="HI30:HI32"/>
    <mergeCell ref="HJ30:HJ32"/>
    <mergeCell ref="HG22:HG24"/>
    <mergeCell ref="HH22:HH24"/>
    <mergeCell ref="HI22:HI24"/>
    <mergeCell ref="HJ22:HJ24"/>
    <mergeCell ref="HG25:HG27"/>
    <mergeCell ref="HH25:HH27"/>
    <mergeCell ref="HI25:HI27"/>
    <mergeCell ref="HJ25:HJ27"/>
    <mergeCell ref="HF5:HJ5"/>
    <mergeCell ref="HH6:HJ6"/>
    <mergeCell ref="HG7:HG8"/>
    <mergeCell ref="HH7:HJ7"/>
    <mergeCell ref="HG9:HG10"/>
    <mergeCell ref="HG16:HG18"/>
    <mergeCell ref="HH16:HH18"/>
    <mergeCell ref="HI16:HI18"/>
    <mergeCell ref="HJ16:HJ18"/>
    <mergeCell ref="GW41:GW43"/>
    <mergeCell ref="GX41:GX43"/>
    <mergeCell ref="GY41:GY43"/>
    <mergeCell ref="GZ41:GZ43"/>
    <mergeCell ref="GW36:GW37"/>
    <mergeCell ref="GX36:GX37"/>
    <mergeCell ref="GY36:GY37"/>
    <mergeCell ref="GZ36:GZ37"/>
    <mergeCell ref="GW38:GW40"/>
    <mergeCell ref="GX38:GX40"/>
    <mergeCell ref="GY38:GY40"/>
    <mergeCell ref="GZ38:GZ40"/>
    <mergeCell ref="GW28:GW29"/>
    <mergeCell ref="GX28:GX29"/>
    <mergeCell ref="GY28:GY29"/>
    <mergeCell ref="GZ28:GZ29"/>
    <mergeCell ref="GW30:GW32"/>
    <mergeCell ref="GX30:GX32"/>
    <mergeCell ref="GH9:GH10"/>
    <mergeCell ref="GH16:GH18"/>
    <mergeCell ref="GI16:GI18"/>
    <mergeCell ref="GJ16:GJ18"/>
    <mergeCell ref="GY30:GY32"/>
    <mergeCell ref="GZ30:GZ32"/>
    <mergeCell ref="GW22:GW24"/>
    <mergeCell ref="GX22:GX24"/>
    <mergeCell ref="GY22:GY24"/>
    <mergeCell ref="GZ22:GZ24"/>
    <mergeCell ref="GW25:GW27"/>
    <mergeCell ref="GX25:GX27"/>
    <mergeCell ref="GY25:GY27"/>
    <mergeCell ref="GZ25:GZ27"/>
    <mergeCell ref="GV5:GZ5"/>
    <mergeCell ref="GX6:GZ6"/>
    <mergeCell ref="GW7:GW8"/>
    <mergeCell ref="GX7:GZ7"/>
    <mergeCell ref="GW9:GW10"/>
    <mergeCell ref="GW16:GW18"/>
    <mergeCell ref="GX16:GX18"/>
    <mergeCell ref="GY16:GY18"/>
    <mergeCell ref="GZ16:GZ18"/>
    <mergeCell ref="GQ5:GU5"/>
    <mergeCell ref="GS6:GU6"/>
    <mergeCell ref="GR7:GR8"/>
    <mergeCell ref="GS7:GU7"/>
    <mergeCell ref="GS16:GS18"/>
    <mergeCell ref="GT16:GT18"/>
    <mergeCell ref="GU16:GU18"/>
    <mergeCell ref="GR22:GR24"/>
    <mergeCell ref="GS22:GS24"/>
    <mergeCell ref="FX22:FX24"/>
    <mergeCell ref="FY22:FY24"/>
    <mergeCell ref="FZ22:FZ24"/>
    <mergeCell ref="GA22:GA24"/>
    <mergeCell ref="FX25:FX27"/>
    <mergeCell ref="FY25:FY27"/>
    <mergeCell ref="FZ25:FZ27"/>
    <mergeCell ref="GA25:GA27"/>
    <mergeCell ref="GG5:GK5"/>
    <mergeCell ref="GH36:GH37"/>
    <mergeCell ref="GI36:GI37"/>
    <mergeCell ref="GJ36:GJ37"/>
    <mergeCell ref="GK36:GK37"/>
    <mergeCell ref="GH38:GH40"/>
    <mergeCell ref="GI38:GI40"/>
    <mergeCell ref="GJ38:GJ40"/>
    <mergeCell ref="GK38:GK40"/>
    <mergeCell ref="GH28:GH29"/>
    <mergeCell ref="GI28:GI29"/>
    <mergeCell ref="GJ28:GJ29"/>
    <mergeCell ref="GK28:GK29"/>
    <mergeCell ref="GH30:GH32"/>
    <mergeCell ref="GI30:GI32"/>
    <mergeCell ref="GJ30:GJ32"/>
    <mergeCell ref="GK30:GK32"/>
    <mergeCell ref="GH22:GH24"/>
    <mergeCell ref="GI22:GI24"/>
    <mergeCell ref="GJ22:GJ24"/>
    <mergeCell ref="GK22:GK24"/>
    <mergeCell ref="GH25:GH27"/>
    <mergeCell ref="GI25:GI27"/>
    <mergeCell ref="GJ25:GJ27"/>
    <mergeCell ref="FX41:FX43"/>
    <mergeCell ref="FY41:FY43"/>
    <mergeCell ref="FZ41:FZ43"/>
    <mergeCell ref="GA41:GA43"/>
    <mergeCell ref="FX36:FX37"/>
    <mergeCell ref="FY36:FY37"/>
    <mergeCell ref="FZ36:FZ37"/>
    <mergeCell ref="GA36:GA37"/>
    <mergeCell ref="FX38:FX40"/>
    <mergeCell ref="FY38:FY40"/>
    <mergeCell ref="FZ38:FZ40"/>
    <mergeCell ref="GA38:GA40"/>
    <mergeCell ref="FX28:FX29"/>
    <mergeCell ref="FY28:FY29"/>
    <mergeCell ref="FZ28:FZ29"/>
    <mergeCell ref="GA28:GA29"/>
    <mergeCell ref="FX30:FX32"/>
    <mergeCell ref="FY30:FY32"/>
    <mergeCell ref="FZ30:FZ32"/>
    <mergeCell ref="GA30:GA32"/>
    <mergeCell ref="FW5:GA5"/>
    <mergeCell ref="FY6:GA6"/>
    <mergeCell ref="FX7:FX8"/>
    <mergeCell ref="FY7:GA7"/>
    <mergeCell ref="FX9:FX10"/>
    <mergeCell ref="FX16:FX18"/>
    <mergeCell ref="FY16:FY18"/>
    <mergeCell ref="FZ16:FZ18"/>
    <mergeCell ref="GA16:GA18"/>
    <mergeCell ref="FD41:FD43"/>
    <mergeCell ref="FE41:FE43"/>
    <mergeCell ref="FF41:FF43"/>
    <mergeCell ref="FG41:FG43"/>
    <mergeCell ref="FD36:FD37"/>
    <mergeCell ref="FE36:FE37"/>
    <mergeCell ref="FF36:FF37"/>
    <mergeCell ref="FG36:FG37"/>
    <mergeCell ref="FD38:FD40"/>
    <mergeCell ref="FE38:FE40"/>
    <mergeCell ref="FF38:FF40"/>
    <mergeCell ref="FG38:FG40"/>
    <mergeCell ref="FD28:FD29"/>
    <mergeCell ref="FE28:FE29"/>
    <mergeCell ref="FF28:FF29"/>
    <mergeCell ref="FG28:FG29"/>
    <mergeCell ref="FD30:FD32"/>
    <mergeCell ref="FE30:FE32"/>
    <mergeCell ref="FF30:FF32"/>
    <mergeCell ref="FG30:FG32"/>
    <mergeCell ref="FD22:FD24"/>
    <mergeCell ref="FE22:FE24"/>
    <mergeCell ref="FF22:FF24"/>
    <mergeCell ref="FG22:FG24"/>
    <mergeCell ref="FD25:FD27"/>
    <mergeCell ref="FE25:FE27"/>
    <mergeCell ref="FF25:FF27"/>
    <mergeCell ref="FG25:FG27"/>
    <mergeCell ref="FC5:FG5"/>
    <mergeCell ref="FE6:FG6"/>
    <mergeCell ref="FD7:FD8"/>
    <mergeCell ref="FE7:FG7"/>
    <mergeCell ref="FD9:FD10"/>
    <mergeCell ref="FD16:FD18"/>
    <mergeCell ref="FE16:FE18"/>
    <mergeCell ref="FF16:FF18"/>
    <mergeCell ref="FG16:FG18"/>
    <mergeCell ref="EY41:EY43"/>
    <mergeCell ref="EZ41:EZ43"/>
    <mergeCell ref="FA41:FA43"/>
    <mergeCell ref="FB41:FB43"/>
    <mergeCell ref="EY36:EY37"/>
    <mergeCell ref="EZ36:EZ37"/>
    <mergeCell ref="FA36:FA37"/>
    <mergeCell ref="FB36:FB37"/>
    <mergeCell ref="EY38:EY40"/>
    <mergeCell ref="EZ38:EZ40"/>
    <mergeCell ref="FA38:FA40"/>
    <mergeCell ref="FB38:FB40"/>
    <mergeCell ref="EY28:EY29"/>
    <mergeCell ref="EZ28:EZ29"/>
    <mergeCell ref="FA28:FA29"/>
    <mergeCell ref="FB28:FB29"/>
    <mergeCell ref="EY30:EY32"/>
    <mergeCell ref="EZ30:EZ32"/>
    <mergeCell ref="FA30:FA32"/>
    <mergeCell ref="FB30:FB32"/>
    <mergeCell ref="EY22:EY24"/>
    <mergeCell ref="EZ22:EZ24"/>
    <mergeCell ref="FA22:FA24"/>
    <mergeCell ref="FB22:FB24"/>
    <mergeCell ref="EY25:EY27"/>
    <mergeCell ref="EZ25:EZ27"/>
    <mergeCell ref="FA25:FA27"/>
    <mergeCell ref="FB25:FB27"/>
    <mergeCell ref="EX5:FB5"/>
    <mergeCell ref="EZ6:FB6"/>
    <mergeCell ref="EY7:EY8"/>
    <mergeCell ref="EZ7:FB7"/>
    <mergeCell ref="EY9:EY10"/>
    <mergeCell ref="EY16:EY18"/>
    <mergeCell ref="EZ16:EZ18"/>
    <mergeCell ref="FA16:FA18"/>
    <mergeCell ref="FB16:FB18"/>
    <mergeCell ref="EO41:EO43"/>
    <mergeCell ref="EP41:EP43"/>
    <mergeCell ref="EQ41:EQ43"/>
    <mergeCell ref="ER41:ER43"/>
    <mergeCell ref="EO36:EO37"/>
    <mergeCell ref="EP36:EP37"/>
    <mergeCell ref="EQ36:EQ37"/>
    <mergeCell ref="ER36:ER37"/>
    <mergeCell ref="EO38:EO40"/>
    <mergeCell ref="EP38:EP40"/>
    <mergeCell ref="EQ38:EQ40"/>
    <mergeCell ref="ER38:ER40"/>
    <mergeCell ref="EO28:EO29"/>
    <mergeCell ref="EP28:EP29"/>
    <mergeCell ref="EQ28:EQ29"/>
    <mergeCell ref="ER28:ER29"/>
    <mergeCell ref="EO30:EO32"/>
    <mergeCell ref="EP30:EP32"/>
    <mergeCell ref="EQ30:EQ32"/>
    <mergeCell ref="ER30:ER32"/>
    <mergeCell ref="EO22:EO24"/>
    <mergeCell ref="EP22:EP24"/>
    <mergeCell ref="EQ22:EQ24"/>
    <mergeCell ref="ER22:ER24"/>
    <mergeCell ref="EO25:EO27"/>
    <mergeCell ref="EP25:EP27"/>
    <mergeCell ref="EQ25:EQ27"/>
    <mergeCell ref="ER25:ER27"/>
    <mergeCell ref="EN5:ER5"/>
    <mergeCell ref="EP6:ER6"/>
    <mergeCell ref="EO7:EO8"/>
    <mergeCell ref="EP7:ER7"/>
    <mergeCell ref="EO9:EO10"/>
    <mergeCell ref="EO16:EO18"/>
    <mergeCell ref="EP16:EP18"/>
    <mergeCell ref="EQ16:EQ18"/>
    <mergeCell ref="ER16:ER18"/>
    <mergeCell ref="DU41:DU43"/>
    <mergeCell ref="DV41:DV43"/>
    <mergeCell ref="DW41:DW43"/>
    <mergeCell ref="DX41:DX43"/>
    <mergeCell ref="DU36:DU37"/>
    <mergeCell ref="DV36:DV37"/>
    <mergeCell ref="DW36:DW37"/>
    <mergeCell ref="DX36:DX37"/>
    <mergeCell ref="DU38:DU40"/>
    <mergeCell ref="DV38:DV40"/>
    <mergeCell ref="DW38:DW40"/>
    <mergeCell ref="DX38:DX40"/>
    <mergeCell ref="DU28:DU29"/>
    <mergeCell ref="DV28:DV29"/>
    <mergeCell ref="DW28:DW29"/>
    <mergeCell ref="DX28:DX29"/>
    <mergeCell ref="DU30:DU32"/>
    <mergeCell ref="DV30:DV32"/>
    <mergeCell ref="DW30:DW32"/>
    <mergeCell ref="DX30:DX32"/>
    <mergeCell ref="DU22:DU24"/>
    <mergeCell ref="DV22:DV24"/>
    <mergeCell ref="DW22:DW24"/>
    <mergeCell ref="DX22:DX24"/>
    <mergeCell ref="DU25:DU27"/>
    <mergeCell ref="DV25:DV27"/>
    <mergeCell ref="DW25:DW27"/>
    <mergeCell ref="DX25:DX27"/>
    <mergeCell ref="DT5:DX5"/>
    <mergeCell ref="DV6:DX6"/>
    <mergeCell ref="DU7:DU8"/>
    <mergeCell ref="DV7:DX7"/>
    <mergeCell ref="DU9:DU10"/>
    <mergeCell ref="DU16:DU18"/>
    <mergeCell ref="DV16:DV18"/>
    <mergeCell ref="DW16:DW18"/>
    <mergeCell ref="DX16:DX18"/>
    <mergeCell ref="DK41:DK43"/>
    <mergeCell ref="DL41:DL43"/>
    <mergeCell ref="DM41:DM43"/>
    <mergeCell ref="DN41:DN43"/>
    <mergeCell ref="DK36:DK37"/>
    <mergeCell ref="DL36:DL37"/>
    <mergeCell ref="DM36:DM37"/>
    <mergeCell ref="DN36:DN37"/>
    <mergeCell ref="DK38:DK40"/>
    <mergeCell ref="DL38:DL40"/>
    <mergeCell ref="DM38:DM40"/>
    <mergeCell ref="DN38:DN40"/>
    <mergeCell ref="DK28:DK29"/>
    <mergeCell ref="DL28:DL29"/>
    <mergeCell ref="DM28:DM29"/>
    <mergeCell ref="DN28:DN29"/>
    <mergeCell ref="DK30:DK32"/>
    <mergeCell ref="DL30:DL32"/>
    <mergeCell ref="DM30:DM32"/>
    <mergeCell ref="DN30:DN32"/>
    <mergeCell ref="DK22:DK24"/>
    <mergeCell ref="DL22:DL24"/>
    <mergeCell ref="DM22:DM24"/>
    <mergeCell ref="DN22:DN24"/>
    <mergeCell ref="DK25:DK27"/>
    <mergeCell ref="DL25:DL27"/>
    <mergeCell ref="DM25:DM27"/>
    <mergeCell ref="DN25:DN27"/>
    <mergeCell ref="DJ5:DN5"/>
    <mergeCell ref="DL6:DN6"/>
    <mergeCell ref="DK7:DK8"/>
    <mergeCell ref="DL7:DN7"/>
    <mergeCell ref="DK9:DK10"/>
    <mergeCell ref="DK16:DK18"/>
    <mergeCell ref="DL16:DL18"/>
    <mergeCell ref="DM16:DM18"/>
    <mergeCell ref="DN16:DN18"/>
    <mergeCell ref="DF38:DF40"/>
    <mergeCell ref="DG38:DG40"/>
    <mergeCell ref="DH38:DH40"/>
    <mergeCell ref="DI38:DI40"/>
    <mergeCell ref="DF41:DF43"/>
    <mergeCell ref="DG41:DG43"/>
    <mergeCell ref="DH41:DH43"/>
    <mergeCell ref="DI41:DI43"/>
    <mergeCell ref="DF30:DF32"/>
    <mergeCell ref="DG30:DG32"/>
    <mergeCell ref="DH30:DH32"/>
    <mergeCell ref="DI30:DI32"/>
    <mergeCell ref="DF36:DF37"/>
    <mergeCell ref="DG36:DG37"/>
    <mergeCell ref="DH36:DH37"/>
    <mergeCell ref="DI36:DI37"/>
    <mergeCell ref="DF25:DF27"/>
    <mergeCell ref="DG25:DG27"/>
    <mergeCell ref="DH25:DH27"/>
    <mergeCell ref="DI25:DI27"/>
    <mergeCell ref="DF28:DF29"/>
    <mergeCell ref="DG28:DG29"/>
    <mergeCell ref="DH28:DH29"/>
    <mergeCell ref="DI28:DI29"/>
    <mergeCell ref="DG16:DG18"/>
    <mergeCell ref="DH16:DH18"/>
    <mergeCell ref="DI16:DI18"/>
    <mergeCell ref="DF22:DF24"/>
    <mergeCell ref="DG22:DG24"/>
    <mergeCell ref="DH22:DH24"/>
    <mergeCell ref="DI22:DI24"/>
    <mergeCell ref="DA41:DA43"/>
    <mergeCell ref="DB41:DB43"/>
    <mergeCell ref="DC41:DC43"/>
    <mergeCell ref="DD41:DD43"/>
    <mergeCell ref="DE5:DI5"/>
    <mergeCell ref="DG6:DI6"/>
    <mergeCell ref="DF7:DF8"/>
    <mergeCell ref="DG7:DI7"/>
    <mergeCell ref="DF9:DF10"/>
    <mergeCell ref="DF16:DF18"/>
    <mergeCell ref="DA36:DA37"/>
    <mergeCell ref="DB36:DB37"/>
    <mergeCell ref="DC36:DC37"/>
    <mergeCell ref="DD36:DD37"/>
    <mergeCell ref="DA38:DA40"/>
    <mergeCell ref="DB38:DB40"/>
    <mergeCell ref="DC38:DC40"/>
    <mergeCell ref="DD38:DD40"/>
    <mergeCell ref="DA28:DA29"/>
    <mergeCell ref="DB28:DB29"/>
    <mergeCell ref="DC28:DC29"/>
    <mergeCell ref="DD28:DD29"/>
    <mergeCell ref="DA30:DA32"/>
    <mergeCell ref="DB30:DB32"/>
    <mergeCell ref="DC30:DC32"/>
    <mergeCell ref="DD30:DD32"/>
    <mergeCell ref="DA22:DA24"/>
    <mergeCell ref="DB22:DB24"/>
    <mergeCell ref="DC22:DC24"/>
    <mergeCell ref="DD22:DD24"/>
    <mergeCell ref="DA25:DA27"/>
    <mergeCell ref="DB25:DB27"/>
    <mergeCell ref="DC25:DC27"/>
    <mergeCell ref="DD25:DD27"/>
    <mergeCell ref="CZ5:DD5"/>
    <mergeCell ref="DB6:DD6"/>
    <mergeCell ref="DA7:DA8"/>
    <mergeCell ref="DB7:DD7"/>
    <mergeCell ref="DA9:DA10"/>
    <mergeCell ref="DA16:DA18"/>
    <mergeCell ref="DB16:DB18"/>
    <mergeCell ref="DC16:DC18"/>
    <mergeCell ref="DD16:DD18"/>
    <mergeCell ref="CQ41:CQ43"/>
    <mergeCell ref="CR41:CR43"/>
    <mergeCell ref="CS41:CS43"/>
    <mergeCell ref="CT41:CT43"/>
    <mergeCell ref="CQ36:CQ37"/>
    <mergeCell ref="CR36:CR37"/>
    <mergeCell ref="CS36:CS37"/>
    <mergeCell ref="CT36:CT37"/>
    <mergeCell ref="CQ38:CQ40"/>
    <mergeCell ref="CR38:CR40"/>
    <mergeCell ref="CS38:CS40"/>
    <mergeCell ref="CT38:CT40"/>
    <mergeCell ref="CQ28:CQ29"/>
    <mergeCell ref="CR28:CR29"/>
    <mergeCell ref="CS28:CS29"/>
    <mergeCell ref="CT28:CT29"/>
    <mergeCell ref="CQ30:CQ32"/>
    <mergeCell ref="CR30:CR32"/>
    <mergeCell ref="CS30:CS32"/>
    <mergeCell ref="CT30:CT32"/>
    <mergeCell ref="CQ22:CQ24"/>
    <mergeCell ref="CR22:CR24"/>
    <mergeCell ref="CS22:CS24"/>
    <mergeCell ref="CT22:CT24"/>
    <mergeCell ref="CQ25:CQ27"/>
    <mergeCell ref="CR25:CR27"/>
    <mergeCell ref="CS25:CS27"/>
    <mergeCell ref="CT25:CT27"/>
    <mergeCell ref="CP5:CT5"/>
    <mergeCell ref="CR6:CT6"/>
    <mergeCell ref="CQ7:CQ8"/>
    <mergeCell ref="CR7:CT7"/>
    <mergeCell ref="CQ9:CQ10"/>
    <mergeCell ref="CQ16:CQ18"/>
    <mergeCell ref="CR16:CR18"/>
    <mergeCell ref="CS16:CS18"/>
    <mergeCell ref="CT16:CT18"/>
    <mergeCell ref="CB41:CB43"/>
    <mergeCell ref="CC41:CC43"/>
    <mergeCell ref="CD41:CD43"/>
    <mergeCell ref="CE41:CE43"/>
    <mergeCell ref="CB36:CB37"/>
    <mergeCell ref="CC36:CC37"/>
    <mergeCell ref="CD36:CD37"/>
    <mergeCell ref="CE36:CE37"/>
    <mergeCell ref="CB38:CB40"/>
    <mergeCell ref="CC38:CC40"/>
    <mergeCell ref="CD38:CD40"/>
    <mergeCell ref="CE38:CE40"/>
    <mergeCell ref="CB28:CB29"/>
    <mergeCell ref="CC28:CC29"/>
    <mergeCell ref="CD28:CD29"/>
    <mergeCell ref="CE28:CE29"/>
    <mergeCell ref="CB30:CB32"/>
    <mergeCell ref="CC30:CC32"/>
    <mergeCell ref="CD30:CD32"/>
    <mergeCell ref="CE30:CE32"/>
    <mergeCell ref="CB22:CB24"/>
    <mergeCell ref="CC22:CC24"/>
    <mergeCell ref="CD22:CD24"/>
    <mergeCell ref="CE22:CE24"/>
    <mergeCell ref="CB25:CB27"/>
    <mergeCell ref="CC25:CC27"/>
    <mergeCell ref="CD25:CD27"/>
    <mergeCell ref="CE25:CE27"/>
    <mergeCell ref="CA5:CE5"/>
    <mergeCell ref="CC6:CE6"/>
    <mergeCell ref="CB7:CB8"/>
    <mergeCell ref="CC7:CE7"/>
    <mergeCell ref="CB9:CB10"/>
    <mergeCell ref="CB16:CB18"/>
    <mergeCell ref="CC16:CC18"/>
    <mergeCell ref="CD16:CD18"/>
    <mergeCell ref="CE16:CE18"/>
    <mergeCell ref="BW38:BW40"/>
    <mergeCell ref="BX38:BX40"/>
    <mergeCell ref="BY38:BY40"/>
    <mergeCell ref="BZ38:BZ40"/>
    <mergeCell ref="BW41:BW43"/>
    <mergeCell ref="BX41:BX43"/>
    <mergeCell ref="BY41:BY43"/>
    <mergeCell ref="BZ41:BZ43"/>
    <mergeCell ref="BW30:BW32"/>
    <mergeCell ref="BX30:BX32"/>
    <mergeCell ref="BY30:BY32"/>
    <mergeCell ref="BZ30:BZ32"/>
    <mergeCell ref="BW36:BW37"/>
    <mergeCell ref="BX36:BX37"/>
    <mergeCell ref="BY36:BY37"/>
    <mergeCell ref="BZ36:BZ37"/>
    <mergeCell ref="BW25:BW27"/>
    <mergeCell ref="BX25:BX27"/>
    <mergeCell ref="BY25:BY27"/>
    <mergeCell ref="BZ25:BZ27"/>
    <mergeCell ref="BW28:BW29"/>
    <mergeCell ref="BX28:BX29"/>
    <mergeCell ref="BY28:BY29"/>
    <mergeCell ref="BZ28:BZ29"/>
    <mergeCell ref="BX16:BX18"/>
    <mergeCell ref="BY16:BY18"/>
    <mergeCell ref="BZ16:BZ18"/>
    <mergeCell ref="BW22:BW24"/>
    <mergeCell ref="BX22:BX24"/>
    <mergeCell ref="BY22:BY24"/>
    <mergeCell ref="BZ22:BZ24"/>
    <mergeCell ref="BQ41:BQ43"/>
    <mergeCell ref="BS41:BS43"/>
    <mergeCell ref="BT41:BT43"/>
    <mergeCell ref="BU41:BU43"/>
    <mergeCell ref="BV5:BZ5"/>
    <mergeCell ref="BX6:BZ6"/>
    <mergeCell ref="BW7:BW8"/>
    <mergeCell ref="BX7:BZ7"/>
    <mergeCell ref="BW9:BW10"/>
    <mergeCell ref="BW16:BW18"/>
    <mergeCell ref="BQ36:BQ37"/>
    <mergeCell ref="BS36:BS37"/>
    <mergeCell ref="BT36:BT37"/>
    <mergeCell ref="BU36:BU37"/>
    <mergeCell ref="BQ38:BQ40"/>
    <mergeCell ref="BS38:BS40"/>
    <mergeCell ref="BT38:BT40"/>
    <mergeCell ref="BU38:BU40"/>
    <mergeCell ref="BQ28:BQ29"/>
    <mergeCell ref="BS28:BS29"/>
    <mergeCell ref="BT28:BT29"/>
    <mergeCell ref="BU28:BU29"/>
    <mergeCell ref="BQ30:BQ32"/>
    <mergeCell ref="BS30:BS32"/>
    <mergeCell ref="BT30:BT32"/>
    <mergeCell ref="BU30:BU32"/>
    <mergeCell ref="BQ22:BQ24"/>
    <mergeCell ref="BS22:BS24"/>
    <mergeCell ref="BT22:BT24"/>
    <mergeCell ref="BU22:BU24"/>
    <mergeCell ref="BQ25:BQ27"/>
    <mergeCell ref="BS25:BS27"/>
    <mergeCell ref="BT25:BT27"/>
    <mergeCell ref="BU25:BU27"/>
    <mergeCell ref="BP5:BU5"/>
    <mergeCell ref="BS6:BU6"/>
    <mergeCell ref="BQ7:BQ8"/>
    <mergeCell ref="BS7:BU7"/>
    <mergeCell ref="BQ9:BQ10"/>
    <mergeCell ref="BQ16:BQ18"/>
    <mergeCell ref="BS16:BS18"/>
    <mergeCell ref="BT16:BT18"/>
    <mergeCell ref="BU16:BU18"/>
    <mergeCell ref="BK38:BK40"/>
    <mergeCell ref="BM38:BM40"/>
    <mergeCell ref="BN38:BN40"/>
    <mergeCell ref="BO38:BO40"/>
    <mergeCell ref="BK41:BK43"/>
    <mergeCell ref="BM41:BM43"/>
    <mergeCell ref="BN41:BN43"/>
    <mergeCell ref="BO41:BO43"/>
    <mergeCell ref="BK30:BK32"/>
    <mergeCell ref="BM30:BM32"/>
    <mergeCell ref="BN30:BN32"/>
    <mergeCell ref="BO30:BO32"/>
    <mergeCell ref="BK36:BK37"/>
    <mergeCell ref="BM36:BM37"/>
    <mergeCell ref="BN36:BN37"/>
    <mergeCell ref="BO36:BO37"/>
    <mergeCell ref="BK25:BK27"/>
    <mergeCell ref="BM25:BM27"/>
    <mergeCell ref="BN25:BN27"/>
    <mergeCell ref="BO25:BO27"/>
    <mergeCell ref="BK28:BK29"/>
    <mergeCell ref="BM28:BM29"/>
    <mergeCell ref="BN28:BN29"/>
    <mergeCell ref="BO28:BO29"/>
    <mergeCell ref="BM16:BM18"/>
    <mergeCell ref="BN16:BN18"/>
    <mergeCell ref="BO16:BO18"/>
    <mergeCell ref="BK22:BK24"/>
    <mergeCell ref="BM22:BM24"/>
    <mergeCell ref="BN22:BN24"/>
    <mergeCell ref="BO22:BO24"/>
    <mergeCell ref="BE41:BE43"/>
    <mergeCell ref="BG41:BG43"/>
    <mergeCell ref="BH41:BH43"/>
    <mergeCell ref="BI41:BI43"/>
    <mergeCell ref="BJ5:BO5"/>
    <mergeCell ref="BM6:BO6"/>
    <mergeCell ref="BK7:BK8"/>
    <mergeCell ref="BM7:BO7"/>
    <mergeCell ref="BK9:BK10"/>
    <mergeCell ref="BK16:BK18"/>
    <mergeCell ref="BE36:BE37"/>
    <mergeCell ref="BG36:BG37"/>
    <mergeCell ref="BH36:BH37"/>
    <mergeCell ref="BI36:BI37"/>
    <mergeCell ref="BE38:BE40"/>
    <mergeCell ref="BG38:BG40"/>
    <mergeCell ref="BH38:BH40"/>
    <mergeCell ref="BI38:BI40"/>
    <mergeCell ref="BE28:BE29"/>
    <mergeCell ref="BG28:BG29"/>
    <mergeCell ref="BH28:BH29"/>
    <mergeCell ref="BI28:BI29"/>
    <mergeCell ref="BE30:BE32"/>
    <mergeCell ref="BG30:BG32"/>
    <mergeCell ref="BH30:BH32"/>
    <mergeCell ref="BI30:BI32"/>
    <mergeCell ref="BE22:BE24"/>
    <mergeCell ref="BG22:BG24"/>
    <mergeCell ref="BH22:BH24"/>
    <mergeCell ref="BI22:BI24"/>
    <mergeCell ref="BE25:BE27"/>
    <mergeCell ref="BG25:BG27"/>
    <mergeCell ref="BH25:BH27"/>
    <mergeCell ref="BI25:BI27"/>
    <mergeCell ref="AX5:BC5"/>
    <mergeCell ref="BG7:BI7"/>
    <mergeCell ref="BD5:BI5"/>
    <mergeCell ref="BE16:BE18"/>
    <mergeCell ref="BG16:BG18"/>
    <mergeCell ref="BH16:BH18"/>
    <mergeCell ref="BI16:BI18"/>
    <mergeCell ref="BG6:BI6"/>
    <mergeCell ref="BE7:BE8"/>
    <mergeCell ref="BE9:BE10"/>
    <mergeCell ref="AY22:AY24"/>
    <mergeCell ref="BA16:BA18"/>
    <mergeCell ref="BB16:BB18"/>
    <mergeCell ref="BC22:BC24"/>
    <mergeCell ref="AY25:AY27"/>
    <mergeCell ref="BC25:BC27"/>
    <mergeCell ref="AY28:AY29"/>
    <mergeCell ref="BC28:BC29"/>
    <mergeCell ref="BC30:BC32"/>
    <mergeCell ref="BA41:BA43"/>
    <mergeCell ref="BB41:BB43"/>
    <mergeCell ref="AY6:AY10"/>
    <mergeCell ref="BA6:BC6"/>
    <mergeCell ref="BA7:BC7"/>
    <mergeCell ref="AY16:AY18"/>
    <mergeCell ref="BC16:BC18"/>
    <mergeCell ref="BC36:BC37"/>
    <mergeCell ref="BA36:BA37"/>
    <mergeCell ref="BB36:BB37"/>
    <mergeCell ref="BA38:BA40"/>
    <mergeCell ref="BB38:BB40"/>
    <mergeCell ref="AY36:AY37"/>
    <mergeCell ref="BA28:BA29"/>
    <mergeCell ref="BB28:BB29"/>
    <mergeCell ref="BA30:BA32"/>
    <mergeCell ref="BB30:BB32"/>
    <mergeCell ref="AY30:AY32"/>
    <mergeCell ref="AY38:AY40"/>
    <mergeCell ref="BA22:BA24"/>
    <mergeCell ref="BB22:BB24"/>
    <mergeCell ref="BA25:BA27"/>
    <mergeCell ref="BB25:BB27"/>
    <mergeCell ref="AJ41:AJ43"/>
    <mergeCell ref="AK41:AK43"/>
    <mergeCell ref="AG36:AG37"/>
    <mergeCell ref="AI36:AI37"/>
    <mergeCell ref="AJ36:AJ37"/>
    <mergeCell ref="AK36:AK37"/>
    <mergeCell ref="AG38:AG40"/>
    <mergeCell ref="AI38:AI40"/>
    <mergeCell ref="AJ38:AJ40"/>
    <mergeCell ref="AK38:AK40"/>
    <mergeCell ref="AJ28:AJ29"/>
    <mergeCell ref="AK28:AK29"/>
    <mergeCell ref="AG30:AG32"/>
    <mergeCell ref="AI30:AI32"/>
    <mergeCell ref="AJ30:AJ32"/>
    <mergeCell ref="AK30:AK32"/>
    <mergeCell ref="BC38:BC40"/>
    <mergeCell ref="AY41:AY43"/>
    <mergeCell ref="BC41:BC43"/>
    <mergeCell ref="AP28:AP29"/>
    <mergeCell ref="AQ28:AQ29"/>
    <mergeCell ref="AM30:AM32"/>
    <mergeCell ref="AO30:AO32"/>
    <mergeCell ref="AP30:AP32"/>
    <mergeCell ref="AQ30:AQ32"/>
    <mergeCell ref="AM36:AM37"/>
    <mergeCell ref="AO36:AO37"/>
    <mergeCell ref="AP36:AP37"/>
    <mergeCell ref="AQ36:AQ37"/>
    <mergeCell ref="AM38:AM40"/>
    <mergeCell ref="AO38:AO40"/>
    <mergeCell ref="AP38:AP40"/>
    <mergeCell ref="AA41:AA43"/>
    <mergeCell ref="AC41:AC43"/>
    <mergeCell ref="AD41:AD43"/>
    <mergeCell ref="AE41:AE43"/>
    <mergeCell ref="AG16:AG18"/>
    <mergeCell ref="AI16:AI18"/>
    <mergeCell ref="AG22:AG24"/>
    <mergeCell ref="AI22:AI24"/>
    <mergeCell ref="AG28:AG29"/>
    <mergeCell ref="AI28:AI29"/>
    <mergeCell ref="AA36:AA37"/>
    <mergeCell ref="AC36:AC37"/>
    <mergeCell ref="AD36:AD37"/>
    <mergeCell ref="AE36:AE37"/>
    <mergeCell ref="AA38:AA40"/>
    <mergeCell ref="AC38:AC40"/>
    <mergeCell ref="AD38:AD40"/>
    <mergeCell ref="AE38:AE40"/>
    <mergeCell ref="AA28:AA29"/>
    <mergeCell ref="AC28:AC29"/>
    <mergeCell ref="AD28:AD29"/>
    <mergeCell ref="AE28:AE29"/>
    <mergeCell ref="AA30:AA32"/>
    <mergeCell ref="AC30:AC32"/>
    <mergeCell ref="AD30:AD32"/>
    <mergeCell ref="AE30:AE32"/>
    <mergeCell ref="AG41:AG43"/>
    <mergeCell ref="AI41:AI43"/>
    <mergeCell ref="AA22:AA24"/>
    <mergeCell ref="AC22:AC24"/>
    <mergeCell ref="AD22:AD24"/>
    <mergeCell ref="AE22:AE24"/>
    <mergeCell ref="AA25:AA27"/>
    <mergeCell ref="AC25:AC27"/>
    <mergeCell ref="AD25:AD27"/>
    <mergeCell ref="AE25:AE27"/>
    <mergeCell ref="AF5:AK5"/>
    <mergeCell ref="AG6:AG10"/>
    <mergeCell ref="AI6:AK6"/>
    <mergeCell ref="AI7:AK7"/>
    <mergeCell ref="AA16:AA18"/>
    <mergeCell ref="AC16:AC18"/>
    <mergeCell ref="AD16:AD18"/>
    <mergeCell ref="AE16:AE18"/>
    <mergeCell ref="AJ16:AJ18"/>
    <mergeCell ref="AK16:AK18"/>
    <mergeCell ref="AA6:AA10"/>
    <mergeCell ref="AC6:AE6"/>
    <mergeCell ref="AC7:AE7"/>
    <mergeCell ref="AJ22:AJ24"/>
    <mergeCell ref="AK22:AK24"/>
    <mergeCell ref="AG25:AG27"/>
    <mergeCell ref="AI25:AI27"/>
    <mergeCell ref="AJ25:AJ27"/>
    <mergeCell ref="AK25:AK27"/>
    <mergeCell ref="T5:Y5"/>
    <mergeCell ref="Z5:AE5"/>
    <mergeCell ref="P38:P40"/>
    <mergeCell ref="R38:R40"/>
    <mergeCell ref="S38:S40"/>
    <mergeCell ref="T38:T40"/>
    <mergeCell ref="S36:S37"/>
    <mergeCell ref="P41:P43"/>
    <mergeCell ref="R41:R43"/>
    <mergeCell ref="S41:S43"/>
    <mergeCell ref="T41:T43"/>
    <mergeCell ref="P30:P32"/>
    <mergeCell ref="R30:R32"/>
    <mergeCell ref="S30:S32"/>
    <mergeCell ref="T30:T32"/>
    <mergeCell ref="P36:P37"/>
    <mergeCell ref="R36:R37"/>
    <mergeCell ref="T36:T37"/>
    <mergeCell ref="P25:P27"/>
    <mergeCell ref="R25:R27"/>
    <mergeCell ref="S25:S27"/>
    <mergeCell ref="T25:T27"/>
    <mergeCell ref="P28:P29"/>
    <mergeCell ref="R28:R29"/>
    <mergeCell ref="S28:S29"/>
    <mergeCell ref="T28:T29"/>
    <mergeCell ref="S16:S18"/>
    <mergeCell ref="T16:T18"/>
    <mergeCell ref="P22:P24"/>
    <mergeCell ref="R22:R24"/>
    <mergeCell ref="S22:S24"/>
    <mergeCell ref="T22:T24"/>
    <mergeCell ref="P16:P18"/>
    <mergeCell ref="R16:R18"/>
    <mergeCell ref="P5:S5"/>
    <mergeCell ref="Q6:S6"/>
    <mergeCell ref="Q7:S7"/>
    <mergeCell ref="E16:E18"/>
    <mergeCell ref="F16:F18"/>
    <mergeCell ref="G16:G18"/>
    <mergeCell ref="E7:G7"/>
    <mergeCell ref="J16:J18"/>
    <mergeCell ref="M16:M18"/>
    <mergeCell ref="E25:E27"/>
    <mergeCell ref="F25:F27"/>
    <mergeCell ref="G25:G27"/>
    <mergeCell ref="F22:F24"/>
    <mergeCell ref="G22:G24"/>
    <mergeCell ref="E22:E24"/>
    <mergeCell ref="O22:O24"/>
    <mergeCell ref="J22:J24"/>
    <mergeCell ref="J25:J27"/>
    <mergeCell ref="I6:I10"/>
    <mergeCell ref="O6:O10"/>
    <mergeCell ref="F36:F37"/>
    <mergeCell ref="G36:G37"/>
    <mergeCell ref="E36:E37"/>
    <mergeCell ref="L36:L37"/>
    <mergeCell ref="O36:O37"/>
    <mergeCell ref="J36:J37"/>
    <mergeCell ref="M36:M37"/>
    <mergeCell ref="E38:E40"/>
    <mergeCell ref="F38:F40"/>
    <mergeCell ref="G38:G40"/>
    <mergeCell ref="J38:J40"/>
    <mergeCell ref="L38:L40"/>
    <mergeCell ref="M38:M40"/>
    <mergeCell ref="E6:G6"/>
    <mergeCell ref="D5:G5"/>
    <mergeCell ref="B6:B10"/>
    <mergeCell ref="A1:B3"/>
    <mergeCell ref="C6:C10"/>
    <mergeCell ref="D6:D10"/>
    <mergeCell ref="F41:F43"/>
    <mergeCell ref="G41:G43"/>
    <mergeCell ref="E41:E43"/>
    <mergeCell ref="O41:O43"/>
    <mergeCell ref="J41:J43"/>
    <mergeCell ref="M41:M43"/>
    <mergeCell ref="J5:M5"/>
    <mergeCell ref="O30:O32"/>
    <mergeCell ref="M30:M32"/>
    <mergeCell ref="J30:J32"/>
    <mergeCell ref="L30:L32"/>
    <mergeCell ref="O28:O29"/>
    <mergeCell ref="J28:J29"/>
    <mergeCell ref="M28:M29"/>
    <mergeCell ref="M22:M24"/>
    <mergeCell ref="O25:O27"/>
    <mergeCell ref="O38:O40"/>
    <mergeCell ref="L41:L43"/>
    <mergeCell ref="K6:M6"/>
    <mergeCell ref="K7:M7"/>
    <mergeCell ref="L16:L18"/>
    <mergeCell ref="L22:L24"/>
    <mergeCell ref="L25:L27"/>
    <mergeCell ref="L28:L29"/>
    <mergeCell ref="O16:O18"/>
    <mergeCell ref="M25:M27"/>
    <mergeCell ref="E30:E32"/>
    <mergeCell ref="F30:F32"/>
    <mergeCell ref="G30:G32"/>
    <mergeCell ref="F28:F29"/>
    <mergeCell ref="G28:G29"/>
    <mergeCell ref="E28:E29"/>
    <mergeCell ref="U6:U10"/>
    <mergeCell ref="W6:Y6"/>
    <mergeCell ref="W7:Y7"/>
    <mergeCell ref="U16:U18"/>
    <mergeCell ref="W16:W18"/>
    <mergeCell ref="X16:X18"/>
    <mergeCell ref="Y16:Y18"/>
    <mergeCell ref="U22:U24"/>
    <mergeCell ref="W22:W24"/>
    <mergeCell ref="X22:X24"/>
    <mergeCell ref="Y22:Y24"/>
    <mergeCell ref="U25:U27"/>
    <mergeCell ref="W25:W27"/>
    <mergeCell ref="X25:X27"/>
    <mergeCell ref="Y25:Y27"/>
    <mergeCell ref="X38:X40"/>
    <mergeCell ref="Y38:Y40"/>
    <mergeCell ref="U28:U29"/>
    <mergeCell ref="W28:W29"/>
    <mergeCell ref="X28:X29"/>
    <mergeCell ref="Y28:Y29"/>
    <mergeCell ref="U30:U32"/>
    <mergeCell ref="W30:W32"/>
    <mergeCell ref="X30:X32"/>
    <mergeCell ref="Y30:Y32"/>
    <mergeCell ref="U41:U43"/>
    <mergeCell ref="W41:W43"/>
    <mergeCell ref="X41:X43"/>
    <mergeCell ref="Y41:Y43"/>
    <mergeCell ref="U36:U37"/>
    <mergeCell ref="W36:W37"/>
    <mergeCell ref="X36:X37"/>
    <mergeCell ref="Y36:Y37"/>
    <mergeCell ref="U38:U40"/>
    <mergeCell ref="W38:W40"/>
    <mergeCell ref="AL5:AQ5"/>
    <mergeCell ref="AM6:AM10"/>
    <mergeCell ref="AO6:AQ6"/>
    <mergeCell ref="AO7:AQ7"/>
    <mergeCell ref="AR5:AW5"/>
    <mergeCell ref="AS6:AS10"/>
    <mergeCell ref="AU6:AW6"/>
    <mergeCell ref="AU7:AW7"/>
    <mergeCell ref="AM16:AM18"/>
    <mergeCell ref="AO16:AO18"/>
    <mergeCell ref="AP16:AP18"/>
    <mergeCell ref="AQ16:AQ18"/>
    <mergeCell ref="AM22:AM24"/>
    <mergeCell ref="AO22:AO24"/>
    <mergeCell ref="AP22:AP24"/>
    <mergeCell ref="AQ22:AQ24"/>
    <mergeCell ref="AM25:AM27"/>
    <mergeCell ref="AO25:AO27"/>
    <mergeCell ref="AP25:AP27"/>
    <mergeCell ref="AQ25:AQ27"/>
    <mergeCell ref="AM28:AM29"/>
    <mergeCell ref="AO28:AO29"/>
    <mergeCell ref="AQ38:AQ40"/>
    <mergeCell ref="AM41:AM43"/>
    <mergeCell ref="AO41:AO43"/>
    <mergeCell ref="AP41:AP43"/>
    <mergeCell ref="AQ41:AQ43"/>
    <mergeCell ref="AS16:AS18"/>
    <mergeCell ref="AU16:AU18"/>
    <mergeCell ref="AV16:AV18"/>
    <mergeCell ref="AW16:AW18"/>
    <mergeCell ref="AS22:AS24"/>
    <mergeCell ref="AU22:AU24"/>
    <mergeCell ref="AV22:AV24"/>
    <mergeCell ref="AW22:AW24"/>
    <mergeCell ref="AS25:AS27"/>
    <mergeCell ref="AU25:AU27"/>
    <mergeCell ref="AV25:AV27"/>
    <mergeCell ref="AW25:AW27"/>
    <mergeCell ref="AS28:AS29"/>
    <mergeCell ref="AU28:AU29"/>
    <mergeCell ref="AV28:AV29"/>
    <mergeCell ref="AW28:AW29"/>
    <mergeCell ref="AS30:AS32"/>
    <mergeCell ref="AU30:AU32"/>
    <mergeCell ref="AV30:AV32"/>
    <mergeCell ref="AW30:AW32"/>
    <mergeCell ref="AS36:AS37"/>
    <mergeCell ref="AU36:AU37"/>
    <mergeCell ref="AV36:AV37"/>
    <mergeCell ref="AW36:AW37"/>
    <mergeCell ref="AS38:AS40"/>
    <mergeCell ref="AU38:AU40"/>
    <mergeCell ref="AV38:AV40"/>
    <mergeCell ref="AW38:AW40"/>
    <mergeCell ref="AS41:AS43"/>
    <mergeCell ref="AU41:AU43"/>
    <mergeCell ref="AV41:AV43"/>
    <mergeCell ref="AW41:AW43"/>
    <mergeCell ref="CF5:CJ5"/>
    <mergeCell ref="CH6:CJ6"/>
    <mergeCell ref="CG7:CG8"/>
    <mergeCell ref="CH7:CJ7"/>
    <mergeCell ref="CG9:CG10"/>
    <mergeCell ref="CG16:CG18"/>
    <mergeCell ref="CH16:CH18"/>
    <mergeCell ref="CI16:CI18"/>
    <mergeCell ref="CJ16:CJ18"/>
    <mergeCell ref="CG22:CG24"/>
    <mergeCell ref="CH22:CH24"/>
    <mergeCell ref="CI22:CI24"/>
    <mergeCell ref="CJ22:CJ24"/>
    <mergeCell ref="CG25:CG27"/>
    <mergeCell ref="CH25:CH27"/>
    <mergeCell ref="CI25:CI27"/>
    <mergeCell ref="CJ25:CJ27"/>
    <mergeCell ref="CG28:CG29"/>
    <mergeCell ref="CH28:CH29"/>
    <mergeCell ref="CI28:CI29"/>
    <mergeCell ref="CJ28:CJ29"/>
    <mergeCell ref="CG30:CG32"/>
    <mergeCell ref="CH30:CH32"/>
    <mergeCell ref="CI30:CI32"/>
    <mergeCell ref="CJ30:CJ32"/>
    <mergeCell ref="CG36:CG37"/>
    <mergeCell ref="CH36:CH37"/>
    <mergeCell ref="CI36:CI37"/>
    <mergeCell ref="CJ36:CJ37"/>
    <mergeCell ref="CG38:CG40"/>
    <mergeCell ref="CH38:CH40"/>
    <mergeCell ref="CI38:CI40"/>
    <mergeCell ref="CJ38:CJ40"/>
    <mergeCell ref="CG41:CG43"/>
    <mergeCell ref="CH41:CH43"/>
    <mergeCell ref="CI41:CI43"/>
    <mergeCell ref="CJ41:CJ43"/>
    <mergeCell ref="CK5:CO5"/>
    <mergeCell ref="CM6:CO6"/>
    <mergeCell ref="CL7:CL8"/>
    <mergeCell ref="CM7:CO7"/>
    <mergeCell ref="CL9:CL10"/>
    <mergeCell ref="CL16:CL18"/>
    <mergeCell ref="CM16:CM18"/>
    <mergeCell ref="CN16:CN18"/>
    <mergeCell ref="CO16:CO18"/>
    <mergeCell ref="CL22:CL24"/>
    <mergeCell ref="CM22:CM24"/>
    <mergeCell ref="CN22:CN24"/>
    <mergeCell ref="CO22:CO24"/>
    <mergeCell ref="CL25:CL27"/>
    <mergeCell ref="CM25:CM27"/>
    <mergeCell ref="CN25:CN27"/>
    <mergeCell ref="CO25:CO27"/>
    <mergeCell ref="CL28:CL29"/>
    <mergeCell ref="CM28:CM29"/>
    <mergeCell ref="CN28:CN29"/>
    <mergeCell ref="CO28:CO29"/>
    <mergeCell ref="CL30:CL32"/>
    <mergeCell ref="CM30:CM32"/>
    <mergeCell ref="CN30:CN32"/>
    <mergeCell ref="CO30:CO32"/>
    <mergeCell ref="CL36:CL37"/>
    <mergeCell ref="CM36:CM37"/>
    <mergeCell ref="CN36:CN37"/>
    <mergeCell ref="CO36:CO37"/>
    <mergeCell ref="CL38:CL40"/>
    <mergeCell ref="CM38:CM40"/>
    <mergeCell ref="CN38:CN40"/>
    <mergeCell ref="CO38:CO40"/>
    <mergeCell ref="CL41:CL43"/>
    <mergeCell ref="CM41:CM43"/>
    <mergeCell ref="CN41:CN43"/>
    <mergeCell ref="CO41:CO43"/>
    <mergeCell ref="CU5:CY5"/>
    <mergeCell ref="CW6:CY6"/>
    <mergeCell ref="CV7:CV8"/>
    <mergeCell ref="CW7:CY7"/>
    <mergeCell ref="CV9:CV10"/>
    <mergeCell ref="CV16:CV18"/>
    <mergeCell ref="CW16:CW18"/>
    <mergeCell ref="CX16:CX18"/>
    <mergeCell ref="CY16:CY18"/>
    <mergeCell ref="CV22:CV24"/>
    <mergeCell ref="CW22:CW24"/>
    <mergeCell ref="CX22:CX24"/>
    <mergeCell ref="CY22:CY24"/>
    <mergeCell ref="CV25:CV27"/>
    <mergeCell ref="CW25:CW27"/>
    <mergeCell ref="CX25:CX27"/>
    <mergeCell ref="CY25:CY27"/>
    <mergeCell ref="CX38:CX40"/>
    <mergeCell ref="CY38:CY40"/>
    <mergeCell ref="CV28:CV29"/>
    <mergeCell ref="CW28:CW29"/>
    <mergeCell ref="CX28:CX29"/>
    <mergeCell ref="CY28:CY29"/>
    <mergeCell ref="CV30:CV32"/>
    <mergeCell ref="CW30:CW32"/>
    <mergeCell ref="CX30:CX32"/>
    <mergeCell ref="CY30:CY32"/>
    <mergeCell ref="CV41:CV43"/>
    <mergeCell ref="CW41:CW43"/>
    <mergeCell ref="CX41:CX43"/>
    <mergeCell ref="CY41:CY43"/>
    <mergeCell ref="CV36:CV37"/>
    <mergeCell ref="CW36:CW37"/>
    <mergeCell ref="CX36:CX37"/>
    <mergeCell ref="CY36:CY37"/>
    <mergeCell ref="CV38:CV40"/>
    <mergeCell ref="CW38:CW40"/>
    <mergeCell ref="DO5:DS5"/>
    <mergeCell ref="DQ6:DS6"/>
    <mergeCell ref="DP7:DP8"/>
    <mergeCell ref="DQ7:DS7"/>
    <mergeCell ref="DP9:DP10"/>
    <mergeCell ref="DP16:DP18"/>
    <mergeCell ref="DQ16:DQ18"/>
    <mergeCell ref="DR16:DR18"/>
    <mergeCell ref="DS16:DS18"/>
    <mergeCell ref="DP22:DP24"/>
    <mergeCell ref="DQ22:DQ24"/>
    <mergeCell ref="DR22:DR24"/>
    <mergeCell ref="DS22:DS24"/>
    <mergeCell ref="DP25:DP27"/>
    <mergeCell ref="DQ25:DQ27"/>
    <mergeCell ref="DR25:DR27"/>
    <mergeCell ref="DS25:DS27"/>
    <mergeCell ref="DR38:DR40"/>
    <mergeCell ref="DS38:DS40"/>
    <mergeCell ref="DP28:DP29"/>
    <mergeCell ref="DQ28:DQ29"/>
    <mergeCell ref="DR28:DR29"/>
    <mergeCell ref="DS28:DS29"/>
    <mergeCell ref="DP30:DP32"/>
    <mergeCell ref="DQ30:DQ32"/>
    <mergeCell ref="DR30:DR32"/>
    <mergeCell ref="DS30:DS32"/>
    <mergeCell ref="DP41:DP43"/>
    <mergeCell ref="DQ41:DQ43"/>
    <mergeCell ref="DR41:DR43"/>
    <mergeCell ref="DS41:DS43"/>
    <mergeCell ref="DP36:DP37"/>
    <mergeCell ref="DQ36:DQ37"/>
    <mergeCell ref="DR36:DR37"/>
    <mergeCell ref="DS36:DS37"/>
    <mergeCell ref="DP38:DP40"/>
    <mergeCell ref="DQ38:DQ40"/>
    <mergeCell ref="DY5:EC5"/>
    <mergeCell ref="EA6:EC6"/>
    <mergeCell ref="DZ7:DZ8"/>
    <mergeCell ref="EA7:EC7"/>
    <mergeCell ref="DZ9:DZ10"/>
    <mergeCell ref="DZ16:DZ18"/>
    <mergeCell ref="EA16:EA18"/>
    <mergeCell ref="EB16:EB18"/>
    <mergeCell ref="EC16:EC18"/>
    <mergeCell ref="DZ22:DZ24"/>
    <mergeCell ref="EA22:EA24"/>
    <mergeCell ref="EB22:EB24"/>
    <mergeCell ref="EC22:EC24"/>
    <mergeCell ref="DZ25:DZ27"/>
    <mergeCell ref="EA25:EA27"/>
    <mergeCell ref="EB25:EB27"/>
    <mergeCell ref="EC25:EC27"/>
    <mergeCell ref="DZ28:DZ29"/>
    <mergeCell ref="EA28:EA29"/>
    <mergeCell ref="EB28:EB29"/>
    <mergeCell ref="EC28:EC29"/>
    <mergeCell ref="DZ30:DZ32"/>
    <mergeCell ref="EA30:EA32"/>
    <mergeCell ref="EB30:EB32"/>
    <mergeCell ref="EC30:EC32"/>
    <mergeCell ref="DZ36:DZ37"/>
    <mergeCell ref="EA36:EA37"/>
    <mergeCell ref="EB36:EB37"/>
    <mergeCell ref="EC36:EC37"/>
    <mergeCell ref="DZ38:DZ40"/>
    <mergeCell ref="EA38:EA40"/>
    <mergeCell ref="EB38:EB40"/>
    <mergeCell ref="EC38:EC40"/>
    <mergeCell ref="DZ41:DZ43"/>
    <mergeCell ref="EA41:EA43"/>
    <mergeCell ref="EB41:EB43"/>
    <mergeCell ref="EC41:EC43"/>
    <mergeCell ref="ED5:EH5"/>
    <mergeCell ref="EF6:EH6"/>
    <mergeCell ref="EE7:EE8"/>
    <mergeCell ref="EF7:EH7"/>
    <mergeCell ref="EE9:EE10"/>
    <mergeCell ref="EE16:EE18"/>
    <mergeCell ref="EF16:EF18"/>
    <mergeCell ref="EG16:EG18"/>
    <mergeCell ref="EH16:EH18"/>
    <mergeCell ref="EE22:EE24"/>
    <mergeCell ref="EF22:EF24"/>
    <mergeCell ref="EG22:EG24"/>
    <mergeCell ref="EH22:EH24"/>
    <mergeCell ref="EE25:EE27"/>
    <mergeCell ref="EF25:EF27"/>
    <mergeCell ref="EG25:EG27"/>
    <mergeCell ref="EH25:EH27"/>
    <mergeCell ref="EE28:EE29"/>
    <mergeCell ref="EF28:EF29"/>
    <mergeCell ref="EG28:EG29"/>
    <mergeCell ref="EH28:EH29"/>
    <mergeCell ref="EE30:EE32"/>
    <mergeCell ref="EF30:EF32"/>
    <mergeCell ref="EG30:EG32"/>
    <mergeCell ref="EH30:EH32"/>
    <mergeCell ref="EE36:EE37"/>
    <mergeCell ref="EF36:EF37"/>
    <mergeCell ref="EG36:EG37"/>
    <mergeCell ref="EH36:EH37"/>
    <mergeCell ref="EE38:EE40"/>
    <mergeCell ref="EF38:EF40"/>
    <mergeCell ref="EG38:EG40"/>
    <mergeCell ref="EH38:EH40"/>
    <mergeCell ref="EE41:EE43"/>
    <mergeCell ref="EF41:EF43"/>
    <mergeCell ref="EG41:EG43"/>
    <mergeCell ref="EH41:EH43"/>
    <mergeCell ref="EI5:EM5"/>
    <mergeCell ref="EK6:EM6"/>
    <mergeCell ref="EJ7:EJ8"/>
    <mergeCell ref="EK7:EM7"/>
    <mergeCell ref="EJ9:EJ10"/>
    <mergeCell ref="EJ16:EJ18"/>
    <mergeCell ref="EK16:EK18"/>
    <mergeCell ref="EL16:EL18"/>
    <mergeCell ref="EM16:EM18"/>
    <mergeCell ref="EJ22:EJ24"/>
    <mergeCell ref="EK22:EK24"/>
    <mergeCell ref="EL22:EL24"/>
    <mergeCell ref="EM22:EM24"/>
    <mergeCell ref="EJ25:EJ27"/>
    <mergeCell ref="EK25:EK27"/>
    <mergeCell ref="EL25:EL27"/>
    <mergeCell ref="EM25:EM27"/>
    <mergeCell ref="EL38:EL40"/>
    <mergeCell ref="EM38:EM40"/>
    <mergeCell ref="EJ28:EJ29"/>
    <mergeCell ref="EK28:EK29"/>
    <mergeCell ref="EL28:EL29"/>
    <mergeCell ref="EM28:EM29"/>
    <mergeCell ref="EJ30:EJ32"/>
    <mergeCell ref="EK30:EK32"/>
    <mergeCell ref="EL30:EL32"/>
    <mergeCell ref="EM30:EM32"/>
    <mergeCell ref="EJ41:EJ43"/>
    <mergeCell ref="EK41:EK43"/>
    <mergeCell ref="EL41:EL43"/>
    <mergeCell ref="EM41:EM43"/>
    <mergeCell ref="EJ36:EJ37"/>
    <mergeCell ref="EK36:EK37"/>
    <mergeCell ref="EL36:EL37"/>
    <mergeCell ref="EM36:EM37"/>
    <mergeCell ref="EJ38:EJ40"/>
    <mergeCell ref="EK38:EK40"/>
    <mergeCell ref="ES5:EW5"/>
    <mergeCell ref="EU6:EW6"/>
    <mergeCell ref="ET7:ET8"/>
    <mergeCell ref="EU7:EW7"/>
    <mergeCell ref="ET9:ET10"/>
    <mergeCell ref="ET16:ET18"/>
    <mergeCell ref="EU16:EU18"/>
    <mergeCell ref="EV16:EV18"/>
    <mergeCell ref="EW16:EW18"/>
    <mergeCell ref="ET22:ET24"/>
    <mergeCell ref="EU22:EU24"/>
    <mergeCell ref="EV22:EV24"/>
    <mergeCell ref="EW22:EW24"/>
    <mergeCell ref="ET25:ET27"/>
    <mergeCell ref="EU25:EU27"/>
    <mergeCell ref="EV25:EV27"/>
    <mergeCell ref="EW25:EW27"/>
    <mergeCell ref="EV38:EV40"/>
    <mergeCell ref="EW38:EW40"/>
    <mergeCell ref="ET28:ET29"/>
    <mergeCell ref="EU28:EU29"/>
    <mergeCell ref="EV28:EV29"/>
    <mergeCell ref="EW28:EW29"/>
    <mergeCell ref="ET30:ET32"/>
    <mergeCell ref="EU30:EU32"/>
    <mergeCell ref="EV30:EV32"/>
    <mergeCell ref="EW30:EW32"/>
    <mergeCell ref="ET41:ET43"/>
    <mergeCell ref="EU41:EU43"/>
    <mergeCell ref="EV41:EV43"/>
    <mergeCell ref="EW41:EW43"/>
    <mergeCell ref="ET36:ET37"/>
    <mergeCell ref="EU36:EU37"/>
    <mergeCell ref="EV36:EV37"/>
    <mergeCell ref="EW36:EW37"/>
    <mergeCell ref="ET38:ET40"/>
    <mergeCell ref="EU38:EU40"/>
    <mergeCell ref="FH5:FL5"/>
    <mergeCell ref="FJ6:FL6"/>
    <mergeCell ref="FI7:FI8"/>
    <mergeCell ref="FJ7:FL7"/>
    <mergeCell ref="FI9:FI10"/>
    <mergeCell ref="FI16:FI18"/>
    <mergeCell ref="FJ16:FJ18"/>
    <mergeCell ref="FK16:FK18"/>
    <mergeCell ref="FL16:FL18"/>
    <mergeCell ref="FI22:FI24"/>
    <mergeCell ref="FJ22:FJ24"/>
    <mergeCell ref="FK22:FK24"/>
    <mergeCell ref="FL22:FL24"/>
    <mergeCell ref="FI25:FI27"/>
    <mergeCell ref="FJ25:FJ27"/>
    <mergeCell ref="FK25:FK27"/>
    <mergeCell ref="FL25:FL27"/>
    <mergeCell ref="FI28:FI29"/>
    <mergeCell ref="FJ28:FJ29"/>
    <mergeCell ref="FK28:FK29"/>
    <mergeCell ref="FL28:FL29"/>
    <mergeCell ref="FI30:FI32"/>
    <mergeCell ref="FJ30:FJ32"/>
    <mergeCell ref="FK30:FK32"/>
    <mergeCell ref="FL30:FL32"/>
    <mergeCell ref="FI36:FI37"/>
    <mergeCell ref="FJ36:FJ37"/>
    <mergeCell ref="FK36:FK37"/>
    <mergeCell ref="FL36:FL37"/>
    <mergeCell ref="FI38:FI40"/>
    <mergeCell ref="FJ38:FJ40"/>
    <mergeCell ref="FK38:FK40"/>
    <mergeCell ref="FL38:FL40"/>
    <mergeCell ref="FI41:FI43"/>
    <mergeCell ref="FJ41:FJ43"/>
    <mergeCell ref="FK41:FK43"/>
    <mergeCell ref="FL41:FL43"/>
    <mergeCell ref="FM5:FQ5"/>
    <mergeCell ref="FO6:FQ6"/>
    <mergeCell ref="FN7:FN8"/>
    <mergeCell ref="FO7:FQ7"/>
    <mergeCell ref="FN9:FN10"/>
    <mergeCell ref="FN16:FN18"/>
    <mergeCell ref="FO16:FO18"/>
    <mergeCell ref="FP16:FP18"/>
    <mergeCell ref="FQ16:FQ18"/>
    <mergeCell ref="FN22:FN24"/>
    <mergeCell ref="FO22:FO24"/>
    <mergeCell ref="FP22:FP24"/>
    <mergeCell ref="FQ22:FQ24"/>
    <mergeCell ref="FN25:FN27"/>
    <mergeCell ref="FO25:FO27"/>
    <mergeCell ref="FP25:FP27"/>
    <mergeCell ref="FQ25:FQ27"/>
    <mergeCell ref="FN28:FN29"/>
    <mergeCell ref="FO28:FO29"/>
    <mergeCell ref="FP28:FP29"/>
    <mergeCell ref="FQ28:FQ29"/>
    <mergeCell ref="FN30:FN32"/>
    <mergeCell ref="FO30:FO32"/>
    <mergeCell ref="FP30:FP32"/>
    <mergeCell ref="FQ30:FQ32"/>
    <mergeCell ref="FN36:FN37"/>
    <mergeCell ref="FO36:FO37"/>
    <mergeCell ref="FP36:FP37"/>
    <mergeCell ref="FQ36:FQ37"/>
    <mergeCell ref="FN38:FN40"/>
    <mergeCell ref="FO38:FO40"/>
    <mergeCell ref="FP38:FP40"/>
    <mergeCell ref="FQ38:FQ40"/>
    <mergeCell ref="FN41:FN43"/>
    <mergeCell ref="FO41:FO43"/>
    <mergeCell ref="FP41:FP43"/>
    <mergeCell ref="FQ41:FQ43"/>
    <mergeCell ref="FR5:FV5"/>
    <mergeCell ref="FT6:FV6"/>
    <mergeCell ref="FS7:FS8"/>
    <mergeCell ref="FT7:FV7"/>
    <mergeCell ref="FS9:FS10"/>
    <mergeCell ref="FS16:FS18"/>
    <mergeCell ref="FT16:FT18"/>
    <mergeCell ref="FU16:FU18"/>
    <mergeCell ref="FV16:FV18"/>
    <mergeCell ref="FS22:FS24"/>
    <mergeCell ref="FT22:FT24"/>
    <mergeCell ref="FU22:FU24"/>
    <mergeCell ref="FV22:FV24"/>
    <mergeCell ref="FS25:FS27"/>
    <mergeCell ref="FT25:FT27"/>
    <mergeCell ref="FU25:FU27"/>
    <mergeCell ref="FV25:FV27"/>
    <mergeCell ref="FU38:FU40"/>
    <mergeCell ref="FV38:FV40"/>
    <mergeCell ref="FS28:FS29"/>
    <mergeCell ref="FT28:FT29"/>
    <mergeCell ref="FU28:FU29"/>
    <mergeCell ref="FV28:FV29"/>
    <mergeCell ref="FS30:FS32"/>
    <mergeCell ref="FT30:FT32"/>
    <mergeCell ref="FU30:FU32"/>
    <mergeCell ref="FV30:FV32"/>
    <mergeCell ref="FS41:FS43"/>
    <mergeCell ref="FT41:FT43"/>
    <mergeCell ref="FU41:FU43"/>
    <mergeCell ref="FV41:FV43"/>
    <mergeCell ref="FS36:FS37"/>
    <mergeCell ref="FT36:FT37"/>
    <mergeCell ref="FU36:FU37"/>
    <mergeCell ref="FV36:FV37"/>
    <mergeCell ref="FS38:FS40"/>
    <mergeCell ref="FT38:FT40"/>
    <mergeCell ref="GH41:GH43"/>
    <mergeCell ref="GI41:GI43"/>
    <mergeCell ref="GJ41:GJ43"/>
    <mergeCell ref="GK41:GK43"/>
    <mergeCell ref="GM36:GM37"/>
    <mergeCell ref="GN36:GN37"/>
    <mergeCell ref="GO36:GO37"/>
    <mergeCell ref="GP36:GP37"/>
    <mergeCell ref="GM38:GM40"/>
    <mergeCell ref="GN38:GN40"/>
    <mergeCell ref="GB5:GF5"/>
    <mergeCell ref="GD6:GF6"/>
    <mergeCell ref="GC7:GC8"/>
    <mergeCell ref="GD7:GF7"/>
    <mergeCell ref="GC9:GC10"/>
    <mergeCell ref="GC16:GC18"/>
    <mergeCell ref="GD16:GD18"/>
    <mergeCell ref="GE16:GE18"/>
    <mergeCell ref="GF16:GF18"/>
    <mergeCell ref="GC22:GC24"/>
    <mergeCell ref="GD22:GD24"/>
    <mergeCell ref="GE22:GE24"/>
    <mergeCell ref="GF22:GF24"/>
    <mergeCell ref="GC25:GC27"/>
    <mergeCell ref="GD25:GD27"/>
    <mergeCell ref="GE25:GE27"/>
    <mergeCell ref="GF25:GF27"/>
    <mergeCell ref="GK16:GK18"/>
    <mergeCell ref="GK25:GK27"/>
    <mergeCell ref="GI6:GK6"/>
    <mergeCell ref="GH7:GH8"/>
    <mergeCell ref="GI7:GK7"/>
    <mergeCell ref="GE38:GE40"/>
    <mergeCell ref="GF38:GF40"/>
    <mergeCell ref="GC28:GC29"/>
    <mergeCell ref="GD28:GD29"/>
    <mergeCell ref="GE28:GE29"/>
    <mergeCell ref="GF28:GF29"/>
    <mergeCell ref="GC30:GC32"/>
    <mergeCell ref="GD30:GD32"/>
    <mergeCell ref="GE30:GE32"/>
    <mergeCell ref="GF30:GF32"/>
    <mergeCell ref="GC41:GC43"/>
    <mergeCell ref="GD41:GD43"/>
    <mergeCell ref="GE41:GE43"/>
    <mergeCell ref="GF41:GF43"/>
    <mergeCell ref="GC36:GC37"/>
    <mergeCell ref="GD36:GD37"/>
    <mergeCell ref="GE36:GE37"/>
    <mergeCell ref="GF36:GF37"/>
    <mergeCell ref="GC38:GC40"/>
    <mergeCell ref="GD38:GD40"/>
    <mergeCell ref="GO38:GO40"/>
    <mergeCell ref="GP38:GP40"/>
    <mergeCell ref="GM41:GM43"/>
    <mergeCell ref="GN41:GN43"/>
    <mergeCell ref="GO41:GO43"/>
    <mergeCell ref="GP41:GP43"/>
    <mergeCell ref="GL5:GP5"/>
    <mergeCell ref="GN6:GP6"/>
    <mergeCell ref="GM7:GM8"/>
    <mergeCell ref="GN7:GP7"/>
    <mergeCell ref="GM9:GM10"/>
    <mergeCell ref="GM16:GM18"/>
    <mergeCell ref="GN16:GN18"/>
    <mergeCell ref="GO16:GO18"/>
    <mergeCell ref="GP16:GP18"/>
    <mergeCell ref="GM22:GM24"/>
    <mergeCell ref="GN22:GN24"/>
    <mergeCell ref="GO22:GO24"/>
    <mergeCell ref="GP22:GP24"/>
    <mergeCell ref="GM25:GM27"/>
    <mergeCell ref="GN25:GN27"/>
    <mergeCell ref="GO25:GO27"/>
    <mergeCell ref="GP25:GP27"/>
    <mergeCell ref="GM28:GM29"/>
    <mergeCell ref="GN28:GN29"/>
    <mergeCell ref="GO28:GO29"/>
    <mergeCell ref="GP28:GP29"/>
    <mergeCell ref="GM30:GM32"/>
    <mergeCell ref="GN30:GN32"/>
    <mergeCell ref="GO30:GO32"/>
    <mergeCell ref="GP30:GP32"/>
    <mergeCell ref="GT22:GT24"/>
    <mergeCell ref="GU22:GU24"/>
    <mergeCell ref="GR25:GR27"/>
    <mergeCell ref="GS25:GS27"/>
    <mergeCell ref="GT25:GT27"/>
    <mergeCell ref="GU25:GU27"/>
    <mergeCell ref="GR28:GR29"/>
    <mergeCell ref="GS28:GS29"/>
    <mergeCell ref="GT28:GT29"/>
    <mergeCell ref="GU28:GU29"/>
    <mergeCell ref="GS30:GS32"/>
    <mergeCell ref="GT30:GT32"/>
    <mergeCell ref="GU30:GU32"/>
    <mergeCell ref="GR36:GR37"/>
    <mergeCell ref="GS36:GS37"/>
    <mergeCell ref="GT36:GT37"/>
    <mergeCell ref="GU36:GU37"/>
    <mergeCell ref="GR9:GR10"/>
    <mergeCell ref="GR38:GR40"/>
    <mergeCell ref="GS38:GS40"/>
    <mergeCell ref="GT38:GT40"/>
    <mergeCell ref="GU38:GU40"/>
    <mergeCell ref="GR41:GR43"/>
    <mergeCell ref="GS41:GS43"/>
    <mergeCell ref="GT41:GT43"/>
    <mergeCell ref="GU41:GU43"/>
    <mergeCell ref="GR30:GR32"/>
    <mergeCell ref="GR16:GR18"/>
    <mergeCell ref="HA5:HE5"/>
    <mergeCell ref="HC6:HE6"/>
    <mergeCell ref="HB7:HB8"/>
    <mergeCell ref="HC7:HE7"/>
    <mergeCell ref="HB9:HB10"/>
    <mergeCell ref="HB16:HB18"/>
    <mergeCell ref="HC16:HC18"/>
    <mergeCell ref="HD16:HD18"/>
    <mergeCell ref="HE16:HE18"/>
    <mergeCell ref="HB22:HB24"/>
    <mergeCell ref="HC22:HC24"/>
    <mergeCell ref="HD22:HD24"/>
    <mergeCell ref="HE22:HE24"/>
    <mergeCell ref="HB25:HB27"/>
    <mergeCell ref="HC25:HC27"/>
    <mergeCell ref="HD25:HD27"/>
    <mergeCell ref="HE25:HE27"/>
    <mergeCell ref="HD38:HD40"/>
    <mergeCell ref="HE38:HE40"/>
    <mergeCell ref="HB28:HB29"/>
    <mergeCell ref="HC28:HC29"/>
    <mergeCell ref="HD28:HD29"/>
    <mergeCell ref="HE28:HE29"/>
    <mergeCell ref="HB30:HB32"/>
    <mergeCell ref="HC30:HC32"/>
    <mergeCell ref="HD30:HD32"/>
    <mergeCell ref="HE30:HE32"/>
    <mergeCell ref="HB41:HB43"/>
    <mergeCell ref="HC41:HC43"/>
    <mergeCell ref="HD41:HD43"/>
    <mergeCell ref="HE41:HE43"/>
    <mergeCell ref="HB36:HB37"/>
    <mergeCell ref="HC36:HC37"/>
    <mergeCell ref="HD36:HD37"/>
    <mergeCell ref="HE36:HE37"/>
    <mergeCell ref="HB38:HB40"/>
    <mergeCell ref="HC38:HC40"/>
    <mergeCell ref="HK5:HO5"/>
    <mergeCell ref="HM6:HO6"/>
    <mergeCell ref="HL7:HL8"/>
    <mergeCell ref="HM7:HO7"/>
    <mergeCell ref="HL9:HL10"/>
    <mergeCell ref="HL16:HL18"/>
    <mergeCell ref="HM16:HM18"/>
    <mergeCell ref="HN16:HN18"/>
    <mergeCell ref="HO16:HO18"/>
    <mergeCell ref="HL22:HL24"/>
    <mergeCell ref="HM22:HM24"/>
    <mergeCell ref="HN22:HN24"/>
    <mergeCell ref="HO22:HO24"/>
    <mergeCell ref="HL25:HL27"/>
    <mergeCell ref="HM25:HM27"/>
    <mergeCell ref="HN25:HN27"/>
    <mergeCell ref="HO25:HO27"/>
    <mergeCell ref="HN38:HN40"/>
    <mergeCell ref="HO38:HO40"/>
    <mergeCell ref="HL28:HL29"/>
    <mergeCell ref="HM28:HM29"/>
    <mergeCell ref="HN28:HN29"/>
    <mergeCell ref="HO28:HO29"/>
    <mergeCell ref="HL30:HL32"/>
    <mergeCell ref="HM30:HM32"/>
    <mergeCell ref="HN30:HN32"/>
    <mergeCell ref="HO30:HO32"/>
    <mergeCell ref="HL41:HL43"/>
    <mergeCell ref="HM41:HM43"/>
    <mergeCell ref="HN41:HN43"/>
    <mergeCell ref="HO41:HO43"/>
    <mergeCell ref="HL36:HL37"/>
    <mergeCell ref="HM36:HM37"/>
    <mergeCell ref="HN36:HN37"/>
    <mergeCell ref="HO36:HO37"/>
    <mergeCell ref="HL38:HL40"/>
    <mergeCell ref="HM38:HM40"/>
    <mergeCell ref="HU5:HY5"/>
    <mergeCell ref="HW6:HY6"/>
    <mergeCell ref="HV7:HV8"/>
    <mergeCell ref="HW7:HY7"/>
    <mergeCell ref="HV9:HV10"/>
    <mergeCell ref="HV16:HV18"/>
    <mergeCell ref="HW16:HW18"/>
    <mergeCell ref="HX16:HX18"/>
    <mergeCell ref="HY16:HY18"/>
    <mergeCell ref="HV22:HV24"/>
    <mergeCell ref="HW22:HW24"/>
    <mergeCell ref="HX22:HX24"/>
    <mergeCell ref="HY22:HY24"/>
    <mergeCell ref="HV25:HV27"/>
    <mergeCell ref="HW25:HW27"/>
    <mergeCell ref="HX25:HX27"/>
    <mergeCell ref="HY25:HY27"/>
    <mergeCell ref="HV28:HV29"/>
    <mergeCell ref="HW28:HW29"/>
    <mergeCell ref="HX28:HX29"/>
    <mergeCell ref="HY28:HY29"/>
    <mergeCell ref="HV30:HV32"/>
    <mergeCell ref="HW30:HW32"/>
    <mergeCell ref="HX30:HX32"/>
    <mergeCell ref="HY30:HY32"/>
    <mergeCell ref="HV36:HV37"/>
    <mergeCell ref="HW36:HW37"/>
    <mergeCell ref="HX36:HX37"/>
    <mergeCell ref="HY36:HY37"/>
    <mergeCell ref="HV38:HV40"/>
    <mergeCell ref="HW38:HW40"/>
    <mergeCell ref="HX38:HX40"/>
    <mergeCell ref="HY38:HY40"/>
    <mergeCell ref="HV41:HV43"/>
    <mergeCell ref="HW41:HW43"/>
    <mergeCell ref="HX41:HX43"/>
    <mergeCell ref="HY41:HY43"/>
    <mergeCell ref="HZ5:ID5"/>
    <mergeCell ref="IB6:ID6"/>
    <mergeCell ref="IA7:IA8"/>
    <mergeCell ref="IB7:ID7"/>
    <mergeCell ref="IA9:IA10"/>
    <mergeCell ref="IA16:IA18"/>
    <mergeCell ref="IB16:IB18"/>
    <mergeCell ref="IC16:IC18"/>
    <mergeCell ref="ID16:ID18"/>
    <mergeCell ref="IA22:IA24"/>
    <mergeCell ref="IB22:IB24"/>
    <mergeCell ref="IC22:IC24"/>
    <mergeCell ref="ID22:ID24"/>
    <mergeCell ref="IA25:IA27"/>
    <mergeCell ref="IB25:IB27"/>
    <mergeCell ref="IC25:IC27"/>
    <mergeCell ref="ID25:ID27"/>
    <mergeCell ref="IA28:IA29"/>
    <mergeCell ref="IB28:IB29"/>
    <mergeCell ref="IC28:IC29"/>
    <mergeCell ref="ID28:ID29"/>
    <mergeCell ref="IA30:IA32"/>
    <mergeCell ref="IB30:IB32"/>
    <mergeCell ref="IC30:IC32"/>
    <mergeCell ref="ID30:ID32"/>
    <mergeCell ref="IA36:IA37"/>
    <mergeCell ref="IB36:IB37"/>
    <mergeCell ref="IC36:IC37"/>
    <mergeCell ref="ID36:ID37"/>
    <mergeCell ref="IA38:IA40"/>
    <mergeCell ref="IB38:IB40"/>
    <mergeCell ref="IC38:IC40"/>
    <mergeCell ref="ID38:ID40"/>
    <mergeCell ref="IA41:IA43"/>
    <mergeCell ref="IB41:IB43"/>
    <mergeCell ref="IC41:IC43"/>
    <mergeCell ref="ID41:ID43"/>
    <mergeCell ref="IE5:II5"/>
    <mergeCell ref="IG6:II6"/>
    <mergeCell ref="IF7:IF8"/>
    <mergeCell ref="IG7:II7"/>
    <mergeCell ref="IF9:IF10"/>
    <mergeCell ref="IF16:IF18"/>
    <mergeCell ref="IG16:IG18"/>
    <mergeCell ref="IH16:IH18"/>
    <mergeCell ref="II16:II18"/>
    <mergeCell ref="IF22:IF24"/>
    <mergeCell ref="IG22:IG24"/>
    <mergeCell ref="IH22:IH24"/>
    <mergeCell ref="II22:II24"/>
    <mergeCell ref="IF25:IF27"/>
    <mergeCell ref="IG25:IG27"/>
    <mergeCell ref="IH25:IH27"/>
    <mergeCell ref="II25:II27"/>
    <mergeCell ref="IH38:IH40"/>
    <mergeCell ref="II38:II40"/>
    <mergeCell ref="IF28:IF29"/>
    <mergeCell ref="IG28:IG29"/>
    <mergeCell ref="IH28:IH29"/>
    <mergeCell ref="II28:II29"/>
    <mergeCell ref="IF30:IF32"/>
    <mergeCell ref="IG30:IG32"/>
    <mergeCell ref="IH30:IH32"/>
    <mergeCell ref="II30:II32"/>
    <mergeCell ref="IF41:IF43"/>
    <mergeCell ref="IG41:IG43"/>
    <mergeCell ref="IH41:IH43"/>
    <mergeCell ref="II41:II43"/>
    <mergeCell ref="IF36:IF37"/>
    <mergeCell ref="IG36:IG37"/>
    <mergeCell ref="IH36:IH37"/>
    <mergeCell ref="II36:II37"/>
    <mergeCell ref="IF38:IF40"/>
    <mergeCell ref="IG38:IG40"/>
    <mergeCell ref="IJ5:IN5"/>
    <mergeCell ref="IL6:IN6"/>
    <mergeCell ref="IK7:IK8"/>
    <mergeCell ref="IL7:IN7"/>
    <mergeCell ref="IK9:IK10"/>
    <mergeCell ref="IK16:IK18"/>
    <mergeCell ref="IL16:IL18"/>
    <mergeCell ref="IM16:IM18"/>
    <mergeCell ref="IN16:IN18"/>
    <mergeCell ref="IK22:IK24"/>
    <mergeCell ref="IL22:IL24"/>
    <mergeCell ref="IM22:IM24"/>
    <mergeCell ref="IN22:IN24"/>
    <mergeCell ref="IK25:IK27"/>
    <mergeCell ref="IL25:IL27"/>
    <mergeCell ref="IM25:IM27"/>
    <mergeCell ref="IN25:IN27"/>
    <mergeCell ref="IM38:IM40"/>
    <mergeCell ref="IN38:IN40"/>
    <mergeCell ref="IK28:IK29"/>
    <mergeCell ref="IL28:IL29"/>
    <mergeCell ref="IM28:IM29"/>
    <mergeCell ref="IN28:IN29"/>
    <mergeCell ref="IK30:IK32"/>
    <mergeCell ref="IL30:IL32"/>
    <mergeCell ref="IM30:IM32"/>
    <mergeCell ref="IN30:IN32"/>
    <mergeCell ref="IK41:IK43"/>
    <mergeCell ref="IL41:IL43"/>
    <mergeCell ref="IM41:IM43"/>
    <mergeCell ref="IN41:IN43"/>
    <mergeCell ref="IK36:IK37"/>
    <mergeCell ref="IL36:IL37"/>
    <mergeCell ref="IM36:IM37"/>
    <mergeCell ref="IN36:IN37"/>
    <mergeCell ref="IK38:IK40"/>
    <mergeCell ref="IL38:IL40"/>
    <mergeCell ref="IO5:IS5"/>
    <mergeCell ref="IQ6:IS6"/>
    <mergeCell ref="IP7:IP8"/>
    <mergeCell ref="IQ7:IS7"/>
    <mergeCell ref="IP9:IP10"/>
    <mergeCell ref="IP16:IP18"/>
    <mergeCell ref="IQ16:IQ18"/>
    <mergeCell ref="IR16:IR18"/>
    <mergeCell ref="IS16:IS18"/>
    <mergeCell ref="IP22:IP24"/>
    <mergeCell ref="IQ22:IQ24"/>
    <mergeCell ref="IR22:IR24"/>
    <mergeCell ref="IS22:IS24"/>
    <mergeCell ref="IP25:IP27"/>
    <mergeCell ref="IQ25:IQ27"/>
    <mergeCell ref="IR25:IR27"/>
    <mergeCell ref="IS25:IS27"/>
    <mergeCell ref="IR38:IR40"/>
    <mergeCell ref="IS38:IS40"/>
    <mergeCell ref="IP28:IP29"/>
    <mergeCell ref="IQ28:IQ29"/>
    <mergeCell ref="IR28:IR29"/>
    <mergeCell ref="IS28:IS29"/>
    <mergeCell ref="IP30:IP32"/>
    <mergeCell ref="IQ30:IQ32"/>
    <mergeCell ref="IR30:IR32"/>
    <mergeCell ref="IS30:IS32"/>
    <mergeCell ref="IP41:IP43"/>
    <mergeCell ref="IQ41:IQ43"/>
    <mergeCell ref="IR41:IR43"/>
    <mergeCell ref="IS41:IS43"/>
    <mergeCell ref="IP36:IP37"/>
    <mergeCell ref="IQ36:IQ37"/>
    <mergeCell ref="IR36:IR37"/>
    <mergeCell ref="IS36:IS37"/>
    <mergeCell ref="IP38:IP40"/>
    <mergeCell ref="IQ38:IQ40"/>
  </mergeCells>
  <pageMargins left="0.75" right="0.75" top="1" bottom="1" header="0.5" footer="0.5"/>
  <pageSetup paperSize="9" scale="5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J70"/>
  <sheetViews>
    <sheetView zoomScale="80" zoomScaleNormal="80" workbookViewId="0">
      <pane xSplit="2" ySplit="10" topLeftCell="JW11" activePane="bottomRight" state="frozen"/>
      <selection pane="topRight" activeCell="C1" sqref="C1"/>
      <selection pane="bottomLeft" activeCell="A11" sqref="A11"/>
      <selection pane="bottomRight" activeCell="KG12" sqref="KG12:KJ13"/>
    </sheetView>
  </sheetViews>
  <sheetFormatPr defaultColWidth="9.109375" defaultRowHeight="13.2" x14ac:dyDescent="0.25"/>
  <cols>
    <col min="1" max="1" width="3.44140625" style="75" bestFit="1" customWidth="1"/>
    <col min="2" max="2" width="51.44140625" style="75" bestFit="1" customWidth="1"/>
    <col min="3" max="4" width="10.109375" style="75" bestFit="1" customWidth="1"/>
    <col min="5" max="5" width="12.88671875" style="75" bestFit="1" customWidth="1"/>
    <col min="6" max="6" width="11.5546875" style="75" bestFit="1" customWidth="1"/>
    <col min="7" max="7" width="9.109375" style="75" customWidth="1"/>
    <col min="8" max="9" width="10.109375" style="75" bestFit="1" customWidth="1"/>
    <col min="10" max="10" width="12.88671875" style="75" bestFit="1" customWidth="1"/>
    <col min="11" max="11" width="11" style="75" bestFit="1" customWidth="1"/>
    <col min="12" max="12" width="9.109375" style="75"/>
    <col min="13" max="14" width="10.5546875" style="75" customWidth="1"/>
    <col min="15" max="16" width="10.5546875" style="75" bestFit="1" customWidth="1"/>
    <col min="17" max="17" width="9.109375" style="75"/>
    <col min="18" max="18" width="10.109375" style="75" bestFit="1" customWidth="1"/>
    <col min="19" max="19" width="12.109375" style="75" customWidth="1"/>
    <col min="20" max="21" width="10.5546875" style="75" bestFit="1" customWidth="1"/>
    <col min="22" max="22" width="9.109375" style="75"/>
    <col min="23" max="24" width="10.109375" style="75" bestFit="1" customWidth="1"/>
    <col min="25" max="25" width="11.5546875" style="75" bestFit="1" customWidth="1"/>
    <col min="26" max="26" width="9.109375" style="75"/>
    <col min="27" max="27" width="10.5546875" style="75" bestFit="1" customWidth="1"/>
    <col min="28" max="29" width="10.109375" style="75" bestFit="1" customWidth="1"/>
    <col min="30" max="30" width="9.109375" style="75"/>
    <col min="31" max="31" width="11.5546875" style="75" bestFit="1" customWidth="1"/>
    <col min="32" max="32" width="9.109375" style="75"/>
    <col min="33" max="33" width="10.5546875" style="75" bestFit="1" customWidth="1"/>
    <col min="34" max="34" width="10.109375" style="75" bestFit="1" customWidth="1"/>
    <col min="35" max="36" width="9.109375" style="75"/>
    <col min="37" max="37" width="11.6640625" style="75" bestFit="1" customWidth="1"/>
    <col min="38" max="38" width="10.6640625" style="75" bestFit="1" customWidth="1"/>
    <col min="39" max="39" width="10.5546875" style="75" bestFit="1" customWidth="1"/>
    <col min="40" max="42" width="9.109375" style="75"/>
    <col min="43" max="43" width="12.109375" style="75" bestFit="1" customWidth="1"/>
    <col min="44" max="44" width="10.6640625" style="75" bestFit="1" customWidth="1"/>
    <col min="45" max="45" width="10.5546875" style="75" bestFit="1" customWidth="1"/>
    <col min="46" max="47" width="9.109375" style="75"/>
    <col min="48" max="48" width="10.6640625" style="75" bestFit="1" customWidth="1"/>
    <col min="49" max="49" width="12.109375" style="75" bestFit="1" customWidth="1"/>
    <col min="50" max="52" width="9.109375" style="75"/>
    <col min="53" max="54" width="10.6640625" style="75" bestFit="1" customWidth="1"/>
    <col min="55" max="57" width="9.109375" style="75"/>
    <col min="58" max="59" width="10.6640625" style="75" bestFit="1" customWidth="1"/>
    <col min="60" max="62" width="9.109375" style="75"/>
    <col min="63" max="64" width="10.6640625" style="75" bestFit="1" customWidth="1"/>
    <col min="65" max="67" width="9.109375" style="75"/>
    <col min="68" max="69" width="10.6640625" style="75" bestFit="1" customWidth="1"/>
    <col min="70" max="72" width="9.109375" style="75"/>
    <col min="73" max="74" width="10.6640625" style="75" bestFit="1" customWidth="1"/>
    <col min="75" max="75" width="12.88671875" style="75" bestFit="1" customWidth="1"/>
    <col min="76" max="76" width="11.5546875" style="75" bestFit="1" customWidth="1"/>
    <col min="77" max="77" width="9.109375" style="75"/>
    <col min="78" max="79" width="9.6640625" style="75" bestFit="1" customWidth="1"/>
    <col min="80" max="97" width="9.109375" style="75"/>
    <col min="98" max="99" width="9.5546875" style="75" bestFit="1" customWidth="1"/>
    <col min="100" max="100" width="11.109375" style="75" customWidth="1"/>
    <col min="101" max="102" width="9.109375" style="75"/>
    <col min="103" max="104" width="9.5546875" style="75" bestFit="1" customWidth="1"/>
    <col min="105" max="105" width="12.109375" style="75" bestFit="1" customWidth="1"/>
    <col min="106" max="106" width="10.88671875" style="75" bestFit="1" customWidth="1"/>
    <col min="107" max="107" width="9.109375" style="75"/>
    <col min="108" max="109" width="9.5546875" style="75" bestFit="1" customWidth="1"/>
    <col min="110" max="110" width="12.109375" style="75" bestFit="1" customWidth="1"/>
    <col min="111" max="111" width="10.88671875" style="75" bestFit="1" customWidth="1"/>
    <col min="112" max="112" width="9.109375" style="75"/>
    <col min="113" max="114" width="9.5546875" style="75" bestFit="1" customWidth="1"/>
    <col min="115" max="115" width="12.109375" style="75" bestFit="1" customWidth="1"/>
    <col min="116" max="116" width="10.88671875" style="75" bestFit="1" customWidth="1"/>
    <col min="117" max="117" width="9.109375" style="75"/>
    <col min="118" max="119" width="9.5546875" style="75" bestFit="1" customWidth="1"/>
    <col min="120" max="120" width="11.109375" style="75" bestFit="1" customWidth="1"/>
    <col min="121" max="122" width="9.109375" style="75"/>
    <col min="123" max="124" width="9.5546875" style="75" bestFit="1" customWidth="1"/>
    <col min="125" max="125" width="11.109375" style="75" bestFit="1" customWidth="1"/>
    <col min="126" max="127" width="9.109375" style="75"/>
    <col min="128" max="129" width="9.5546875" style="75" bestFit="1" customWidth="1"/>
    <col min="130" max="130" width="12.109375" style="75" bestFit="1" customWidth="1"/>
    <col min="131" max="131" width="10.88671875" style="75" bestFit="1" customWidth="1"/>
    <col min="132" max="132" width="9.109375" style="75"/>
    <col min="133" max="134" width="9.5546875" style="75" bestFit="1" customWidth="1"/>
    <col min="135" max="135" width="12.5546875" style="75" customWidth="1"/>
    <col min="136" max="137" width="9.109375" style="75"/>
    <col min="138" max="139" width="9.5546875" style="75" bestFit="1" customWidth="1"/>
    <col min="140" max="140" width="11.88671875" style="75" customWidth="1"/>
    <col min="141" max="142" width="9.109375" style="75"/>
    <col min="143" max="144" width="9.5546875" style="75" bestFit="1" customWidth="1"/>
    <col min="145" max="145" width="11.88671875" style="75" customWidth="1"/>
    <col min="146" max="147" width="9.109375" style="75"/>
    <col min="148" max="149" width="9.5546875" style="75" bestFit="1" customWidth="1"/>
    <col min="150" max="150" width="11.88671875" style="75" customWidth="1"/>
    <col min="151" max="152" width="9.109375" style="75"/>
    <col min="153" max="154" width="9.5546875" style="75" bestFit="1" customWidth="1"/>
    <col min="155" max="155" width="11.88671875" style="75" customWidth="1"/>
    <col min="156" max="157" width="9.109375" style="75"/>
    <col min="158" max="158" width="10.33203125" style="75" bestFit="1" customWidth="1"/>
    <col min="159" max="159" width="9.5546875" style="75" bestFit="1" customWidth="1"/>
    <col min="160" max="160" width="12.109375" style="75" bestFit="1" customWidth="1"/>
    <col min="161" max="161" width="11.44140625" style="75" bestFit="1" customWidth="1"/>
    <col min="162" max="162" width="12.88671875" style="75" bestFit="1" customWidth="1"/>
    <col min="163" max="163" width="11.5546875" style="75" bestFit="1" customWidth="1"/>
    <col min="164" max="164" width="9.5546875" style="75" bestFit="1" customWidth="1"/>
    <col min="165" max="165" width="12.109375" style="75" bestFit="1" customWidth="1"/>
    <col min="166" max="166" width="15.33203125" style="75" bestFit="1" customWidth="1"/>
    <col min="167" max="167" width="12.88671875" style="75" bestFit="1" customWidth="1"/>
    <col min="168" max="168" width="11.5546875" style="75" bestFit="1" customWidth="1"/>
    <col min="169" max="169" width="9.5546875" style="75" bestFit="1" customWidth="1"/>
    <col min="170" max="170" width="12.109375" style="75" bestFit="1" customWidth="1"/>
    <col min="171" max="171" width="11.44140625" style="75" bestFit="1" customWidth="1"/>
    <col min="172" max="172" width="12.88671875" style="75" bestFit="1" customWidth="1"/>
    <col min="173" max="173" width="11.5546875" style="75" bestFit="1" customWidth="1"/>
    <col min="174" max="174" width="9.5546875" style="75" bestFit="1" customWidth="1"/>
    <col min="175" max="175" width="12.109375" style="75" bestFit="1" customWidth="1"/>
    <col min="176" max="176" width="11.44140625" style="75" bestFit="1" customWidth="1"/>
    <col min="177" max="177" width="9.109375" style="75"/>
    <col min="178" max="178" width="11.5546875" style="75" bestFit="1" customWidth="1"/>
    <col min="179" max="179" width="9.5546875" style="75" bestFit="1" customWidth="1"/>
    <col min="180" max="180" width="12.109375" style="75" bestFit="1" customWidth="1"/>
    <col min="181" max="181" width="11.44140625" style="75" bestFit="1" customWidth="1"/>
    <col min="182" max="182" width="12.88671875" style="75" bestFit="1" customWidth="1"/>
    <col min="183" max="183" width="11.5546875" style="75" bestFit="1" customWidth="1"/>
    <col min="184" max="184" width="9.5546875" style="75" bestFit="1" customWidth="1"/>
    <col min="185" max="185" width="12.109375" style="75" bestFit="1" customWidth="1"/>
    <col min="186" max="186" width="11.44140625" style="75" bestFit="1" customWidth="1"/>
    <col min="187" max="187" width="12.88671875" style="75" bestFit="1" customWidth="1"/>
    <col min="188" max="188" width="11.5546875" style="75" bestFit="1" customWidth="1"/>
    <col min="189" max="189" width="9.5546875" style="75" bestFit="1" customWidth="1"/>
    <col min="190" max="190" width="12.109375" style="75" bestFit="1" customWidth="1"/>
    <col min="191" max="191" width="11.44140625" style="75" bestFit="1" customWidth="1"/>
    <col min="192" max="192" width="9.109375" style="75"/>
    <col min="193" max="193" width="11.5546875" style="75" bestFit="1" customWidth="1"/>
    <col min="194" max="194" width="9.5546875" style="75" bestFit="1" customWidth="1"/>
    <col min="195" max="195" width="12.33203125" style="75" bestFit="1" customWidth="1"/>
    <col min="196" max="196" width="12.109375" style="75" bestFit="1" customWidth="1"/>
    <col min="197" max="197" width="9.109375" style="75"/>
    <col min="198" max="198" width="10.33203125" style="75" customWidth="1"/>
    <col min="199" max="199" width="9.5546875" style="75" bestFit="1" customWidth="1"/>
    <col min="200" max="200" width="12.109375" style="75" bestFit="1" customWidth="1"/>
    <col min="201" max="201" width="10.109375" style="75" bestFit="1" customWidth="1"/>
    <col min="202" max="202" width="9.109375" style="75"/>
    <col min="203" max="203" width="10.33203125" style="75" bestFit="1" customWidth="1"/>
    <col min="204" max="204" width="9.5546875" style="75" bestFit="1" customWidth="1"/>
    <col min="205" max="205" width="12.109375" style="75" bestFit="1" customWidth="1"/>
    <col min="206" max="206" width="10.109375" style="75" bestFit="1" customWidth="1"/>
    <col min="207" max="207" width="9.109375" style="75"/>
    <col min="208" max="208" width="11.5546875" style="75" bestFit="1" customWidth="1"/>
    <col min="209" max="209" width="9.5546875" style="75" bestFit="1" customWidth="1"/>
    <col min="210" max="210" width="12.109375" style="75" bestFit="1" customWidth="1"/>
    <col min="211" max="211" width="11.88671875" style="75" customWidth="1"/>
    <col min="212" max="212" width="9.109375" style="75"/>
    <col min="213" max="213" width="11.5546875" style="75" bestFit="1" customWidth="1"/>
    <col min="214" max="214" width="9.5546875" style="75" bestFit="1" customWidth="1"/>
    <col min="215" max="215" width="12.44140625" style="75" customWidth="1"/>
    <col min="216" max="216" width="11" style="75" customWidth="1"/>
    <col min="217" max="217" width="9.44140625" style="75" customWidth="1"/>
    <col min="218" max="218" width="10.5546875" style="75" customWidth="1"/>
    <col min="219" max="219" width="9.5546875" style="75" bestFit="1" customWidth="1"/>
    <col min="220" max="220" width="12.109375" style="75" bestFit="1" customWidth="1"/>
    <col min="221" max="221" width="11.44140625" style="75" customWidth="1"/>
    <col min="222" max="222" width="9.109375" style="75"/>
    <col min="223" max="223" width="11.5546875" style="75" bestFit="1" customWidth="1"/>
    <col min="224" max="224" width="9.5546875" style="75" bestFit="1" customWidth="1"/>
    <col min="225" max="225" width="12.5546875" style="75" customWidth="1"/>
    <col min="226" max="226" width="11.44140625" style="75" customWidth="1"/>
    <col min="227" max="227" width="9.109375" style="75"/>
    <col min="228" max="228" width="11.44140625" style="75" customWidth="1"/>
    <col min="229" max="229" width="9.33203125" style="75" customWidth="1"/>
    <col min="230" max="230" width="15" style="75" customWidth="1"/>
    <col min="231" max="231" width="11" style="75" customWidth="1"/>
    <col min="232" max="232" width="9.6640625" style="75" customWidth="1"/>
    <col min="233" max="233" width="10.5546875" style="75" customWidth="1"/>
    <col min="234" max="234" width="9.5546875" style="75" bestFit="1" customWidth="1"/>
    <col min="235" max="235" width="11.88671875" style="75" customWidth="1"/>
    <col min="236" max="236" width="12.109375" style="75" customWidth="1"/>
    <col min="237" max="237" width="9.44140625" style="75" customWidth="1"/>
    <col min="238" max="238" width="10.5546875" style="75" customWidth="1"/>
    <col min="239" max="239" width="9.5546875" style="75" bestFit="1" customWidth="1"/>
    <col min="240" max="240" width="11.88671875" style="75" customWidth="1"/>
    <col min="241" max="241" width="12.109375" style="75" customWidth="1"/>
    <col min="242" max="242" width="10.44140625" style="75" customWidth="1"/>
    <col min="243" max="243" width="10.6640625" style="75" customWidth="1"/>
    <col min="244" max="244" width="9.5546875" style="75" bestFit="1" customWidth="1"/>
    <col min="245" max="246" width="10.109375" style="75" bestFit="1" customWidth="1"/>
    <col min="247" max="247" width="9.109375" style="75"/>
    <col min="248" max="249" width="9.5546875" style="75" bestFit="1" customWidth="1"/>
    <col min="250" max="250" width="12" style="75" bestFit="1" customWidth="1"/>
    <col min="251" max="251" width="10.6640625" style="75" bestFit="1" customWidth="1"/>
    <col min="252" max="252" width="12.88671875" style="75" bestFit="1" customWidth="1"/>
    <col min="253" max="253" width="11.5546875" style="75" bestFit="1" customWidth="1"/>
    <col min="254" max="254" width="9.5546875" style="75" bestFit="1" customWidth="1"/>
    <col min="255" max="257" width="9.109375" style="75"/>
    <col min="258" max="259" width="9.5546875" style="75" bestFit="1" customWidth="1"/>
    <col min="260" max="260" width="12" style="75" bestFit="1" customWidth="1"/>
    <col min="261" max="261" width="10.77734375" style="75" bestFit="1" customWidth="1"/>
    <col min="262" max="262" width="9.109375" style="75"/>
    <col min="263" max="264" width="9.5546875" style="75" bestFit="1" customWidth="1"/>
    <col min="265" max="267" width="9.109375" style="75"/>
    <col min="268" max="269" width="9.5546875" style="75" bestFit="1" customWidth="1"/>
    <col min="270" max="270" width="12" style="75" bestFit="1" customWidth="1"/>
    <col min="271" max="271" width="10.77734375" style="75" bestFit="1" customWidth="1"/>
    <col min="272" max="272" width="9.109375" style="75"/>
    <col min="273" max="274" width="9.5546875" style="75" bestFit="1" customWidth="1"/>
    <col min="275" max="275" width="12" style="75" bestFit="1" customWidth="1"/>
    <col min="276" max="276" width="10.77734375" style="75" bestFit="1" customWidth="1"/>
    <col min="277" max="277" width="9.109375" style="75"/>
    <col min="278" max="279" width="9.5546875" style="75" bestFit="1" customWidth="1"/>
    <col min="280" max="280" width="12" style="75" bestFit="1" customWidth="1"/>
    <col min="281" max="281" width="10.77734375" style="75" bestFit="1" customWidth="1"/>
    <col min="282" max="282" width="9.109375" style="75"/>
    <col min="283" max="284" width="9.5546875" style="75" bestFit="1" customWidth="1"/>
    <col min="285" max="285" width="12" style="75" bestFit="1" customWidth="1"/>
    <col min="286" max="286" width="10.77734375" style="75" bestFit="1" customWidth="1"/>
    <col min="287" max="287" width="9.109375" style="75"/>
    <col min="288" max="289" width="9.5546875" style="75" bestFit="1" customWidth="1"/>
    <col min="290" max="292" width="9.109375" style="75"/>
    <col min="293" max="294" width="9.5546875" style="75" bestFit="1" customWidth="1"/>
    <col min="295" max="16384" width="9.109375" style="75"/>
  </cols>
  <sheetData>
    <row r="1" spans="1:296" ht="12.75" customHeight="1" x14ac:dyDescent="0.25">
      <c r="A1" s="647" t="s">
        <v>76</v>
      </c>
      <c r="B1" s="647"/>
    </row>
    <row r="2" spans="1:296" s="80" customFormat="1" ht="17.25" customHeight="1" x14ac:dyDescent="0.25">
      <c r="A2" s="647"/>
      <c r="B2" s="647"/>
    </row>
    <row r="3" spans="1:296" ht="12" customHeight="1" x14ac:dyDescent="0.25">
      <c r="A3" s="647"/>
      <c r="B3" s="647"/>
      <c r="GP3" s="339"/>
    </row>
    <row r="4" spans="1:296" ht="11.25" customHeight="1" x14ac:dyDescent="0.25">
      <c r="B4" s="81"/>
    </row>
    <row r="5" spans="1:296" ht="20.25" customHeight="1" x14ac:dyDescent="0.25">
      <c r="B5" s="81"/>
      <c r="C5" s="659">
        <v>42063</v>
      </c>
      <c r="D5" s="659"/>
      <c r="E5" s="659"/>
      <c r="F5" s="659"/>
      <c r="G5" s="308"/>
      <c r="H5" s="659">
        <v>42094</v>
      </c>
      <c r="I5" s="659"/>
      <c r="J5" s="659"/>
      <c r="K5" s="659"/>
      <c r="M5" s="659">
        <v>42124</v>
      </c>
      <c r="N5" s="659"/>
      <c r="O5" s="659"/>
      <c r="P5" s="659"/>
      <c r="R5" s="659">
        <v>42155</v>
      </c>
      <c r="S5" s="659"/>
      <c r="T5" s="659"/>
      <c r="U5" s="659"/>
      <c r="W5" s="659">
        <v>42185</v>
      </c>
      <c r="X5" s="659"/>
      <c r="Y5" s="659"/>
      <c r="Z5" s="659"/>
      <c r="AB5" s="659">
        <v>42216</v>
      </c>
      <c r="AC5" s="659"/>
      <c r="AD5" s="659"/>
      <c r="AE5" s="659"/>
      <c r="AG5" s="659">
        <v>42247</v>
      </c>
      <c r="AH5" s="659"/>
      <c r="AI5" s="659"/>
      <c r="AJ5" s="659"/>
      <c r="AL5" s="659">
        <v>42277</v>
      </c>
      <c r="AM5" s="659"/>
      <c r="AN5" s="659"/>
      <c r="AO5" s="659"/>
      <c r="AQ5" s="659">
        <v>42308</v>
      </c>
      <c r="AR5" s="659"/>
      <c r="AS5" s="659"/>
      <c r="AT5" s="659"/>
      <c r="AV5" s="659">
        <v>42338</v>
      </c>
      <c r="AW5" s="659"/>
      <c r="AX5" s="659"/>
      <c r="AY5" s="659"/>
      <c r="BA5" s="659">
        <v>42369</v>
      </c>
      <c r="BB5" s="659"/>
      <c r="BC5" s="659"/>
      <c r="BD5" s="659"/>
      <c r="BF5" s="659">
        <v>42400</v>
      </c>
      <c r="BG5" s="659"/>
      <c r="BH5" s="659"/>
      <c r="BI5" s="659"/>
      <c r="BK5" s="659">
        <v>42429</v>
      </c>
      <c r="BL5" s="659"/>
      <c r="BM5" s="659"/>
      <c r="BN5" s="659"/>
      <c r="BP5" s="659">
        <v>42460</v>
      </c>
      <c r="BQ5" s="659"/>
      <c r="BR5" s="659"/>
      <c r="BS5" s="659"/>
      <c r="BU5" s="659">
        <v>42490</v>
      </c>
      <c r="BV5" s="659"/>
      <c r="BW5" s="659"/>
      <c r="BX5" s="659"/>
      <c r="BZ5" s="659">
        <v>42520</v>
      </c>
      <c r="CA5" s="659"/>
      <c r="CB5" s="659"/>
      <c r="CC5" s="659"/>
      <c r="CE5" s="659">
        <v>42551</v>
      </c>
      <c r="CF5" s="659"/>
      <c r="CG5" s="659"/>
      <c r="CH5" s="659"/>
      <c r="CJ5" s="659">
        <v>42581</v>
      </c>
      <c r="CK5" s="659"/>
      <c r="CL5" s="659"/>
      <c r="CM5" s="659"/>
      <c r="CO5" s="659">
        <v>42612</v>
      </c>
      <c r="CP5" s="659"/>
      <c r="CQ5" s="659"/>
      <c r="CR5" s="659"/>
      <c r="CT5" s="659">
        <v>42643</v>
      </c>
      <c r="CU5" s="659"/>
      <c r="CV5" s="659"/>
      <c r="CW5" s="659"/>
      <c r="CY5" s="659">
        <v>42674</v>
      </c>
      <c r="CZ5" s="659"/>
      <c r="DA5" s="659"/>
      <c r="DB5" s="659"/>
      <c r="DD5" s="659">
        <v>42704</v>
      </c>
      <c r="DE5" s="659"/>
      <c r="DF5" s="659"/>
      <c r="DG5" s="659"/>
      <c r="DI5" s="659">
        <v>42735</v>
      </c>
      <c r="DJ5" s="659"/>
      <c r="DK5" s="659"/>
      <c r="DL5" s="659"/>
      <c r="DN5" s="659">
        <v>42766</v>
      </c>
      <c r="DO5" s="659"/>
      <c r="DP5" s="659"/>
      <c r="DQ5" s="659"/>
      <c r="DS5" s="659">
        <v>42794</v>
      </c>
      <c r="DT5" s="659"/>
      <c r="DU5" s="659"/>
      <c r="DV5" s="659"/>
      <c r="DX5" s="659">
        <v>42825</v>
      </c>
      <c r="DY5" s="659"/>
      <c r="DZ5" s="659"/>
      <c r="EA5" s="659"/>
      <c r="EC5" s="659">
        <v>42855</v>
      </c>
      <c r="ED5" s="659"/>
      <c r="EE5" s="659"/>
      <c r="EF5" s="659"/>
      <c r="EH5" s="659">
        <v>42886</v>
      </c>
      <c r="EI5" s="659"/>
      <c r="EJ5" s="659"/>
      <c r="EK5" s="659"/>
      <c r="EM5" s="659">
        <v>42916</v>
      </c>
      <c r="EN5" s="659"/>
      <c r="EO5" s="659"/>
      <c r="EP5" s="659"/>
      <c r="ER5" s="659">
        <v>42947</v>
      </c>
      <c r="ES5" s="659"/>
      <c r="ET5" s="659"/>
      <c r="EU5" s="659"/>
      <c r="EW5" s="659">
        <v>42978</v>
      </c>
      <c r="EX5" s="659"/>
      <c r="EY5" s="659"/>
      <c r="EZ5" s="659"/>
      <c r="FB5" s="659">
        <v>43008</v>
      </c>
      <c r="FC5" s="659"/>
      <c r="FD5" s="659"/>
      <c r="FE5" s="659"/>
      <c r="FG5" s="659">
        <v>43039</v>
      </c>
      <c r="FH5" s="659"/>
      <c r="FI5" s="659"/>
      <c r="FJ5" s="659"/>
      <c r="FL5" s="659">
        <v>43069</v>
      </c>
      <c r="FM5" s="659"/>
      <c r="FN5" s="659"/>
      <c r="FO5" s="659"/>
      <c r="FQ5" s="659">
        <v>43100</v>
      </c>
      <c r="FR5" s="659"/>
      <c r="FS5" s="659"/>
      <c r="FT5" s="659"/>
      <c r="FV5" s="659">
        <v>43131</v>
      </c>
      <c r="FW5" s="659"/>
      <c r="FX5" s="659"/>
      <c r="FY5" s="659"/>
      <c r="GA5" s="659">
        <v>43159</v>
      </c>
      <c r="GB5" s="659"/>
      <c r="GC5" s="659"/>
      <c r="GD5" s="659"/>
      <c r="GF5" s="659">
        <v>43190</v>
      </c>
      <c r="GG5" s="659"/>
      <c r="GH5" s="659"/>
      <c r="GI5" s="659"/>
      <c r="GK5" s="659">
        <v>43220</v>
      </c>
      <c r="GL5" s="659"/>
      <c r="GM5" s="659"/>
      <c r="GN5" s="659"/>
      <c r="GP5" s="659">
        <v>43250</v>
      </c>
      <c r="GQ5" s="659"/>
      <c r="GR5" s="659"/>
      <c r="GS5" s="659"/>
      <c r="GU5" s="659">
        <v>43281</v>
      </c>
      <c r="GV5" s="659"/>
      <c r="GW5" s="659"/>
      <c r="GX5" s="659"/>
      <c r="GZ5" s="659">
        <v>43311</v>
      </c>
      <c r="HA5" s="659"/>
      <c r="HB5" s="659"/>
      <c r="HC5" s="659"/>
      <c r="HE5" s="659">
        <v>43342</v>
      </c>
      <c r="HF5" s="659"/>
      <c r="HG5" s="659"/>
      <c r="HH5" s="659"/>
      <c r="HJ5" s="659">
        <v>43373</v>
      </c>
      <c r="HK5" s="659"/>
      <c r="HL5" s="659"/>
      <c r="HM5" s="659"/>
      <c r="HO5" s="659">
        <v>43403</v>
      </c>
      <c r="HP5" s="659"/>
      <c r="HQ5" s="659"/>
      <c r="HR5" s="659"/>
      <c r="HT5" s="659">
        <v>43434</v>
      </c>
      <c r="HU5" s="659"/>
      <c r="HV5" s="659"/>
      <c r="HW5" s="659"/>
      <c r="HY5" s="659">
        <v>43465</v>
      </c>
      <c r="HZ5" s="659"/>
      <c r="IA5" s="659"/>
      <c r="IB5" s="659"/>
      <c r="ID5" s="659">
        <v>43496</v>
      </c>
      <c r="IE5" s="659"/>
      <c r="IF5" s="659"/>
      <c r="IG5" s="659"/>
      <c r="II5" s="659">
        <v>43524</v>
      </c>
      <c r="IJ5" s="659"/>
      <c r="IK5" s="659"/>
      <c r="IL5" s="659"/>
      <c r="IN5" s="659">
        <v>43555</v>
      </c>
      <c r="IO5" s="659"/>
      <c r="IP5" s="659"/>
      <c r="IQ5" s="659"/>
      <c r="IS5" s="659">
        <v>43585</v>
      </c>
      <c r="IT5" s="659"/>
      <c r="IU5" s="659"/>
      <c r="IV5" s="659"/>
      <c r="IX5" s="659">
        <v>43616</v>
      </c>
      <c r="IY5" s="659"/>
      <c r="IZ5" s="659"/>
      <c r="JA5" s="659"/>
      <c r="JC5" s="659">
        <v>43646</v>
      </c>
      <c r="JD5" s="659"/>
      <c r="JE5" s="659"/>
      <c r="JF5" s="659"/>
      <c r="JH5" s="659">
        <v>43676</v>
      </c>
      <c r="JI5" s="659"/>
      <c r="JJ5" s="659"/>
      <c r="JK5" s="659"/>
      <c r="JM5" s="659">
        <v>43707</v>
      </c>
      <c r="JN5" s="659"/>
      <c r="JO5" s="659"/>
      <c r="JP5" s="659"/>
      <c r="JR5" s="659">
        <v>43738</v>
      </c>
      <c r="JS5" s="659"/>
      <c r="JT5" s="659"/>
      <c r="JU5" s="659"/>
      <c r="JW5" s="659">
        <v>43768</v>
      </c>
      <c r="JX5" s="659"/>
      <c r="JY5" s="659"/>
      <c r="JZ5" s="659"/>
      <c r="KB5" s="659">
        <v>43799</v>
      </c>
      <c r="KC5" s="659"/>
      <c r="KD5" s="659"/>
      <c r="KE5" s="659"/>
      <c r="KG5" s="659">
        <v>43829</v>
      </c>
      <c r="KH5" s="659"/>
      <c r="KI5" s="659"/>
      <c r="KJ5" s="659"/>
    </row>
    <row r="6" spans="1:296" ht="27.75" customHeight="1" x14ac:dyDescent="0.25">
      <c r="B6" s="648"/>
      <c r="C6" s="312" t="s">
        <v>256</v>
      </c>
      <c r="D6" s="660" t="s">
        <v>29</v>
      </c>
      <c r="E6" s="660"/>
      <c r="F6" s="661"/>
      <c r="G6" s="372"/>
      <c r="H6" s="312" t="s">
        <v>256</v>
      </c>
      <c r="I6" s="660" t="s">
        <v>29</v>
      </c>
      <c r="J6" s="660"/>
      <c r="K6" s="661"/>
      <c r="M6" s="312" t="s">
        <v>256</v>
      </c>
      <c r="N6" s="660" t="s">
        <v>29</v>
      </c>
      <c r="O6" s="660"/>
      <c r="P6" s="661"/>
      <c r="R6" s="312" t="s">
        <v>256</v>
      </c>
      <c r="S6" s="660" t="s">
        <v>29</v>
      </c>
      <c r="T6" s="660"/>
      <c r="U6" s="661"/>
      <c r="W6" s="312" t="s">
        <v>256</v>
      </c>
      <c r="X6" s="660" t="s">
        <v>29</v>
      </c>
      <c r="Y6" s="660"/>
      <c r="Z6" s="661"/>
      <c r="AB6" s="312" t="s">
        <v>256</v>
      </c>
      <c r="AC6" s="660" t="s">
        <v>29</v>
      </c>
      <c r="AD6" s="660"/>
      <c r="AE6" s="661"/>
      <c r="AG6" s="312" t="s">
        <v>256</v>
      </c>
      <c r="AH6" s="660" t="s">
        <v>29</v>
      </c>
      <c r="AI6" s="660"/>
      <c r="AJ6" s="661"/>
      <c r="AL6" s="312" t="s">
        <v>256</v>
      </c>
      <c r="AM6" s="660" t="s">
        <v>29</v>
      </c>
      <c r="AN6" s="660"/>
      <c r="AO6" s="661"/>
      <c r="AQ6" s="312" t="s">
        <v>256</v>
      </c>
      <c r="AR6" s="660" t="s">
        <v>29</v>
      </c>
      <c r="AS6" s="660"/>
      <c r="AT6" s="661"/>
      <c r="AV6" s="312" t="s">
        <v>256</v>
      </c>
      <c r="AW6" s="660" t="s">
        <v>29</v>
      </c>
      <c r="AX6" s="660"/>
      <c r="AY6" s="661"/>
      <c r="BA6" s="312" t="s">
        <v>256</v>
      </c>
      <c r="BB6" s="660" t="s">
        <v>29</v>
      </c>
      <c r="BC6" s="660"/>
      <c r="BD6" s="661"/>
      <c r="BF6" s="312" t="s">
        <v>256</v>
      </c>
      <c r="BG6" s="660" t="s">
        <v>29</v>
      </c>
      <c r="BH6" s="660"/>
      <c r="BI6" s="661"/>
      <c r="BK6" s="312" t="s">
        <v>256</v>
      </c>
      <c r="BL6" s="660" t="s">
        <v>29</v>
      </c>
      <c r="BM6" s="660"/>
      <c r="BN6" s="661"/>
      <c r="BP6" s="312" t="s">
        <v>256</v>
      </c>
      <c r="BQ6" s="660" t="s">
        <v>29</v>
      </c>
      <c r="BR6" s="660"/>
      <c r="BS6" s="661"/>
      <c r="BU6" s="312" t="s">
        <v>256</v>
      </c>
      <c r="BV6" s="660" t="s">
        <v>29</v>
      </c>
      <c r="BW6" s="660"/>
      <c r="BX6" s="661"/>
      <c r="BZ6" s="312" t="s">
        <v>256</v>
      </c>
      <c r="CA6" s="660" t="s">
        <v>29</v>
      </c>
      <c r="CB6" s="660"/>
      <c r="CC6" s="661"/>
      <c r="CE6" s="312" t="s">
        <v>256</v>
      </c>
      <c r="CF6" s="660" t="s">
        <v>29</v>
      </c>
      <c r="CG6" s="660"/>
      <c r="CH6" s="661"/>
      <c r="CJ6" s="312" t="s">
        <v>256</v>
      </c>
      <c r="CK6" s="660" t="s">
        <v>29</v>
      </c>
      <c r="CL6" s="660"/>
      <c r="CM6" s="661"/>
      <c r="CO6" s="312" t="s">
        <v>256</v>
      </c>
      <c r="CP6" s="660" t="s">
        <v>29</v>
      </c>
      <c r="CQ6" s="660"/>
      <c r="CR6" s="661"/>
      <c r="CT6" s="312" t="s">
        <v>256</v>
      </c>
      <c r="CU6" s="660" t="s">
        <v>29</v>
      </c>
      <c r="CV6" s="660"/>
      <c r="CW6" s="661"/>
      <c r="CY6" s="312" t="s">
        <v>256</v>
      </c>
      <c r="CZ6" s="660" t="s">
        <v>29</v>
      </c>
      <c r="DA6" s="660"/>
      <c r="DB6" s="661"/>
      <c r="DD6" s="312" t="s">
        <v>256</v>
      </c>
      <c r="DE6" s="660" t="s">
        <v>29</v>
      </c>
      <c r="DF6" s="660"/>
      <c r="DG6" s="661"/>
      <c r="DI6" s="312" t="s">
        <v>256</v>
      </c>
      <c r="DJ6" s="660" t="s">
        <v>29</v>
      </c>
      <c r="DK6" s="660"/>
      <c r="DL6" s="661"/>
      <c r="DN6" s="312" t="s">
        <v>256</v>
      </c>
      <c r="DO6" s="660" t="s">
        <v>29</v>
      </c>
      <c r="DP6" s="660"/>
      <c r="DQ6" s="661"/>
      <c r="DS6" s="312" t="s">
        <v>256</v>
      </c>
      <c r="DT6" s="660" t="s">
        <v>29</v>
      </c>
      <c r="DU6" s="660"/>
      <c r="DV6" s="661"/>
      <c r="DX6" s="312" t="s">
        <v>256</v>
      </c>
      <c r="DY6" s="660" t="s">
        <v>29</v>
      </c>
      <c r="DZ6" s="660"/>
      <c r="EA6" s="661"/>
      <c r="EC6" s="312" t="s">
        <v>256</v>
      </c>
      <c r="ED6" s="660" t="s">
        <v>29</v>
      </c>
      <c r="EE6" s="660"/>
      <c r="EF6" s="661"/>
      <c r="EH6" s="312" t="s">
        <v>256</v>
      </c>
      <c r="EI6" s="660" t="s">
        <v>29</v>
      </c>
      <c r="EJ6" s="660"/>
      <c r="EK6" s="661"/>
      <c r="EM6" s="312" t="s">
        <v>256</v>
      </c>
      <c r="EN6" s="660" t="s">
        <v>29</v>
      </c>
      <c r="EO6" s="660"/>
      <c r="EP6" s="661"/>
      <c r="ER6" s="312" t="s">
        <v>256</v>
      </c>
      <c r="ES6" s="660" t="s">
        <v>29</v>
      </c>
      <c r="ET6" s="660"/>
      <c r="EU6" s="661"/>
      <c r="EW6" s="312" t="s">
        <v>256</v>
      </c>
      <c r="EX6" s="660" t="s">
        <v>29</v>
      </c>
      <c r="EY6" s="660"/>
      <c r="EZ6" s="661"/>
      <c r="FB6" s="312" t="s">
        <v>256</v>
      </c>
      <c r="FC6" s="660" t="s">
        <v>29</v>
      </c>
      <c r="FD6" s="660"/>
      <c r="FE6" s="661"/>
      <c r="FG6" s="312" t="s">
        <v>256</v>
      </c>
      <c r="FH6" s="660" t="s">
        <v>29</v>
      </c>
      <c r="FI6" s="660"/>
      <c r="FJ6" s="661"/>
      <c r="FL6" s="312" t="s">
        <v>256</v>
      </c>
      <c r="FM6" s="660" t="s">
        <v>29</v>
      </c>
      <c r="FN6" s="660"/>
      <c r="FO6" s="661"/>
      <c r="FQ6" s="312" t="s">
        <v>256</v>
      </c>
      <c r="FR6" s="660" t="s">
        <v>29</v>
      </c>
      <c r="FS6" s="660"/>
      <c r="FT6" s="661"/>
      <c r="FV6" s="312" t="s">
        <v>256</v>
      </c>
      <c r="FW6" s="660" t="s">
        <v>29</v>
      </c>
      <c r="FX6" s="660"/>
      <c r="FY6" s="661"/>
      <c r="GA6" s="312" t="s">
        <v>256</v>
      </c>
      <c r="GB6" s="660" t="s">
        <v>29</v>
      </c>
      <c r="GC6" s="660"/>
      <c r="GD6" s="661"/>
      <c r="GF6" s="312" t="s">
        <v>256</v>
      </c>
      <c r="GG6" s="660" t="s">
        <v>29</v>
      </c>
      <c r="GH6" s="660"/>
      <c r="GI6" s="661"/>
      <c r="GK6" s="312" t="s">
        <v>256</v>
      </c>
      <c r="GL6" s="660" t="s">
        <v>29</v>
      </c>
      <c r="GM6" s="660"/>
      <c r="GN6" s="661"/>
      <c r="GP6" s="312" t="s">
        <v>256</v>
      </c>
      <c r="GQ6" s="660" t="s">
        <v>29</v>
      </c>
      <c r="GR6" s="660"/>
      <c r="GS6" s="661"/>
      <c r="GU6" s="312" t="s">
        <v>256</v>
      </c>
      <c r="GV6" s="660" t="s">
        <v>29</v>
      </c>
      <c r="GW6" s="660"/>
      <c r="GX6" s="661"/>
      <c r="GZ6" s="312" t="s">
        <v>256</v>
      </c>
      <c r="HA6" s="660" t="s">
        <v>29</v>
      </c>
      <c r="HB6" s="660"/>
      <c r="HC6" s="661"/>
      <c r="HE6" s="312" t="s">
        <v>256</v>
      </c>
      <c r="HF6" s="660" t="s">
        <v>29</v>
      </c>
      <c r="HG6" s="660"/>
      <c r="HH6" s="661"/>
      <c r="HJ6" s="312" t="s">
        <v>256</v>
      </c>
      <c r="HK6" s="660" t="s">
        <v>29</v>
      </c>
      <c r="HL6" s="660"/>
      <c r="HM6" s="661"/>
      <c r="HO6" s="312" t="s">
        <v>256</v>
      </c>
      <c r="HP6" s="660" t="s">
        <v>29</v>
      </c>
      <c r="HQ6" s="660"/>
      <c r="HR6" s="661"/>
      <c r="HT6" s="312" t="s">
        <v>256</v>
      </c>
      <c r="HU6" s="660" t="s">
        <v>29</v>
      </c>
      <c r="HV6" s="660"/>
      <c r="HW6" s="661"/>
      <c r="HY6" s="312" t="s">
        <v>256</v>
      </c>
      <c r="HZ6" s="660" t="s">
        <v>29</v>
      </c>
      <c r="IA6" s="660"/>
      <c r="IB6" s="661"/>
      <c r="ID6" s="312" t="s">
        <v>256</v>
      </c>
      <c r="IE6" s="660" t="s">
        <v>29</v>
      </c>
      <c r="IF6" s="660"/>
      <c r="IG6" s="661"/>
      <c r="II6" s="312" t="s">
        <v>256</v>
      </c>
      <c r="IJ6" s="660" t="s">
        <v>29</v>
      </c>
      <c r="IK6" s="660"/>
      <c r="IL6" s="661"/>
      <c r="IN6" s="312" t="s">
        <v>256</v>
      </c>
      <c r="IO6" s="660" t="s">
        <v>29</v>
      </c>
      <c r="IP6" s="660"/>
      <c r="IQ6" s="661"/>
      <c r="IS6" s="312" t="s">
        <v>256</v>
      </c>
      <c r="IT6" s="660" t="s">
        <v>29</v>
      </c>
      <c r="IU6" s="660"/>
      <c r="IV6" s="661"/>
      <c r="IX6" s="312" t="s">
        <v>256</v>
      </c>
      <c r="IY6" s="660" t="s">
        <v>29</v>
      </c>
      <c r="IZ6" s="660"/>
      <c r="JA6" s="661"/>
      <c r="JC6" s="312" t="s">
        <v>256</v>
      </c>
      <c r="JD6" s="660" t="s">
        <v>29</v>
      </c>
      <c r="JE6" s="660"/>
      <c r="JF6" s="661"/>
      <c r="JH6" s="312" t="s">
        <v>256</v>
      </c>
      <c r="JI6" s="660" t="s">
        <v>29</v>
      </c>
      <c r="JJ6" s="660"/>
      <c r="JK6" s="661"/>
      <c r="JM6" s="312" t="s">
        <v>256</v>
      </c>
      <c r="JN6" s="660" t="s">
        <v>29</v>
      </c>
      <c r="JO6" s="660"/>
      <c r="JP6" s="661"/>
      <c r="JR6" s="312" t="s">
        <v>256</v>
      </c>
      <c r="JS6" s="660" t="s">
        <v>29</v>
      </c>
      <c r="JT6" s="660"/>
      <c r="JU6" s="661"/>
      <c r="JW6" s="312" t="s">
        <v>256</v>
      </c>
      <c r="JX6" s="660" t="s">
        <v>29</v>
      </c>
      <c r="JY6" s="660"/>
      <c r="JZ6" s="661"/>
      <c r="KB6" s="312" t="s">
        <v>256</v>
      </c>
      <c r="KC6" s="660" t="s">
        <v>29</v>
      </c>
      <c r="KD6" s="660"/>
      <c r="KE6" s="661"/>
      <c r="KG6" s="312" t="s">
        <v>256</v>
      </c>
      <c r="KH6" s="660" t="s">
        <v>29</v>
      </c>
      <c r="KI6" s="660"/>
      <c r="KJ6" s="661"/>
    </row>
    <row r="7" spans="1:296" ht="13.5" customHeight="1" x14ac:dyDescent="0.25">
      <c r="B7" s="649"/>
      <c r="C7" s="662" t="s">
        <v>256</v>
      </c>
      <c r="D7" s="639" t="s">
        <v>30</v>
      </c>
      <c r="E7" s="639"/>
      <c r="F7" s="663"/>
      <c r="G7" s="372"/>
      <c r="H7" s="662" t="s">
        <v>256</v>
      </c>
      <c r="I7" s="639" t="s">
        <v>30</v>
      </c>
      <c r="J7" s="639"/>
      <c r="K7" s="663"/>
      <c r="M7" s="662" t="s">
        <v>256</v>
      </c>
      <c r="N7" s="639" t="s">
        <v>30</v>
      </c>
      <c r="O7" s="639"/>
      <c r="P7" s="663"/>
      <c r="R7" s="662" t="s">
        <v>256</v>
      </c>
      <c r="S7" s="639" t="s">
        <v>30</v>
      </c>
      <c r="T7" s="639"/>
      <c r="U7" s="663"/>
      <c r="W7" s="662" t="s">
        <v>256</v>
      </c>
      <c r="X7" s="639" t="s">
        <v>30</v>
      </c>
      <c r="Y7" s="639"/>
      <c r="Z7" s="663"/>
      <c r="AB7" s="662" t="s">
        <v>256</v>
      </c>
      <c r="AC7" s="639" t="s">
        <v>30</v>
      </c>
      <c r="AD7" s="639"/>
      <c r="AE7" s="663"/>
      <c r="AG7" s="662" t="s">
        <v>256</v>
      </c>
      <c r="AH7" s="639" t="s">
        <v>30</v>
      </c>
      <c r="AI7" s="639"/>
      <c r="AJ7" s="663"/>
      <c r="AL7" s="662" t="s">
        <v>256</v>
      </c>
      <c r="AM7" s="639" t="s">
        <v>30</v>
      </c>
      <c r="AN7" s="639"/>
      <c r="AO7" s="663"/>
      <c r="AQ7" s="662" t="s">
        <v>256</v>
      </c>
      <c r="AR7" s="639" t="s">
        <v>30</v>
      </c>
      <c r="AS7" s="639"/>
      <c r="AT7" s="663"/>
      <c r="AV7" s="662" t="s">
        <v>256</v>
      </c>
      <c r="AW7" s="639" t="s">
        <v>30</v>
      </c>
      <c r="AX7" s="639"/>
      <c r="AY7" s="663"/>
      <c r="BA7" s="662" t="s">
        <v>256</v>
      </c>
      <c r="BB7" s="639" t="s">
        <v>30</v>
      </c>
      <c r="BC7" s="639"/>
      <c r="BD7" s="663"/>
      <c r="BF7" s="662" t="s">
        <v>256</v>
      </c>
      <c r="BG7" s="639" t="s">
        <v>30</v>
      </c>
      <c r="BH7" s="639"/>
      <c r="BI7" s="663"/>
      <c r="BK7" s="662" t="s">
        <v>256</v>
      </c>
      <c r="BL7" s="639" t="s">
        <v>30</v>
      </c>
      <c r="BM7" s="639"/>
      <c r="BN7" s="663"/>
      <c r="BP7" s="662" t="s">
        <v>256</v>
      </c>
      <c r="BQ7" s="639" t="s">
        <v>30</v>
      </c>
      <c r="BR7" s="639"/>
      <c r="BS7" s="663"/>
      <c r="BU7" s="662" t="s">
        <v>256</v>
      </c>
      <c r="BV7" s="639" t="s">
        <v>30</v>
      </c>
      <c r="BW7" s="639"/>
      <c r="BX7" s="663"/>
      <c r="BZ7" s="662" t="s">
        <v>256</v>
      </c>
      <c r="CA7" s="639" t="s">
        <v>30</v>
      </c>
      <c r="CB7" s="639"/>
      <c r="CC7" s="663"/>
      <c r="CE7" s="662" t="s">
        <v>256</v>
      </c>
      <c r="CF7" s="639" t="s">
        <v>30</v>
      </c>
      <c r="CG7" s="639"/>
      <c r="CH7" s="663"/>
      <c r="CJ7" s="662" t="s">
        <v>256</v>
      </c>
      <c r="CK7" s="639" t="s">
        <v>30</v>
      </c>
      <c r="CL7" s="639"/>
      <c r="CM7" s="663"/>
      <c r="CO7" s="662" t="s">
        <v>256</v>
      </c>
      <c r="CP7" s="639" t="s">
        <v>30</v>
      </c>
      <c r="CQ7" s="639"/>
      <c r="CR7" s="663"/>
      <c r="CT7" s="662" t="s">
        <v>256</v>
      </c>
      <c r="CU7" s="639" t="s">
        <v>30</v>
      </c>
      <c r="CV7" s="639"/>
      <c r="CW7" s="663"/>
      <c r="CY7" s="662" t="s">
        <v>256</v>
      </c>
      <c r="CZ7" s="639" t="s">
        <v>30</v>
      </c>
      <c r="DA7" s="639"/>
      <c r="DB7" s="663"/>
      <c r="DD7" s="662" t="s">
        <v>256</v>
      </c>
      <c r="DE7" s="639" t="s">
        <v>30</v>
      </c>
      <c r="DF7" s="639"/>
      <c r="DG7" s="663"/>
      <c r="DI7" s="662" t="s">
        <v>256</v>
      </c>
      <c r="DJ7" s="639" t="s">
        <v>30</v>
      </c>
      <c r="DK7" s="639"/>
      <c r="DL7" s="663"/>
      <c r="DN7" s="662" t="s">
        <v>256</v>
      </c>
      <c r="DO7" s="639" t="s">
        <v>30</v>
      </c>
      <c r="DP7" s="639"/>
      <c r="DQ7" s="663"/>
      <c r="DS7" s="662" t="s">
        <v>256</v>
      </c>
      <c r="DT7" s="639" t="s">
        <v>30</v>
      </c>
      <c r="DU7" s="639"/>
      <c r="DV7" s="663"/>
      <c r="DX7" s="662" t="s">
        <v>256</v>
      </c>
      <c r="DY7" s="639" t="s">
        <v>30</v>
      </c>
      <c r="DZ7" s="639"/>
      <c r="EA7" s="663"/>
      <c r="EC7" s="662" t="s">
        <v>256</v>
      </c>
      <c r="ED7" s="639" t="s">
        <v>30</v>
      </c>
      <c r="EE7" s="639"/>
      <c r="EF7" s="663"/>
      <c r="EH7" s="662" t="s">
        <v>256</v>
      </c>
      <c r="EI7" s="639" t="s">
        <v>30</v>
      </c>
      <c r="EJ7" s="639"/>
      <c r="EK7" s="663"/>
      <c r="EM7" s="662" t="s">
        <v>256</v>
      </c>
      <c r="EN7" s="639" t="s">
        <v>30</v>
      </c>
      <c r="EO7" s="639"/>
      <c r="EP7" s="663"/>
      <c r="ER7" s="662" t="s">
        <v>256</v>
      </c>
      <c r="ES7" s="639" t="s">
        <v>30</v>
      </c>
      <c r="ET7" s="639"/>
      <c r="EU7" s="663"/>
      <c r="EW7" s="662" t="s">
        <v>256</v>
      </c>
      <c r="EX7" s="639" t="s">
        <v>30</v>
      </c>
      <c r="EY7" s="639"/>
      <c r="EZ7" s="663"/>
      <c r="FB7" s="662" t="s">
        <v>256</v>
      </c>
      <c r="FC7" s="639" t="s">
        <v>30</v>
      </c>
      <c r="FD7" s="639"/>
      <c r="FE7" s="663"/>
      <c r="FG7" s="662" t="s">
        <v>256</v>
      </c>
      <c r="FH7" s="639" t="s">
        <v>30</v>
      </c>
      <c r="FI7" s="639"/>
      <c r="FJ7" s="663"/>
      <c r="FL7" s="662" t="s">
        <v>256</v>
      </c>
      <c r="FM7" s="639" t="s">
        <v>30</v>
      </c>
      <c r="FN7" s="639"/>
      <c r="FO7" s="663"/>
      <c r="FQ7" s="662" t="s">
        <v>256</v>
      </c>
      <c r="FR7" s="639" t="s">
        <v>30</v>
      </c>
      <c r="FS7" s="639"/>
      <c r="FT7" s="663"/>
      <c r="FV7" s="662" t="s">
        <v>256</v>
      </c>
      <c r="FW7" s="639" t="s">
        <v>30</v>
      </c>
      <c r="FX7" s="639"/>
      <c r="FY7" s="663"/>
      <c r="GA7" s="662" t="s">
        <v>256</v>
      </c>
      <c r="GB7" s="639" t="s">
        <v>30</v>
      </c>
      <c r="GC7" s="639"/>
      <c r="GD7" s="663"/>
      <c r="GF7" s="662" t="s">
        <v>256</v>
      </c>
      <c r="GG7" s="639" t="s">
        <v>30</v>
      </c>
      <c r="GH7" s="639"/>
      <c r="GI7" s="663"/>
      <c r="GK7" s="662" t="s">
        <v>256</v>
      </c>
      <c r="GL7" s="639" t="s">
        <v>30</v>
      </c>
      <c r="GM7" s="639"/>
      <c r="GN7" s="663"/>
      <c r="GP7" s="662" t="s">
        <v>256</v>
      </c>
      <c r="GQ7" s="639" t="s">
        <v>30</v>
      </c>
      <c r="GR7" s="639"/>
      <c r="GS7" s="663"/>
      <c r="GU7" s="662" t="s">
        <v>256</v>
      </c>
      <c r="GV7" s="639" t="s">
        <v>30</v>
      </c>
      <c r="GW7" s="639"/>
      <c r="GX7" s="663"/>
      <c r="GZ7" s="662" t="s">
        <v>256</v>
      </c>
      <c r="HA7" s="639" t="s">
        <v>30</v>
      </c>
      <c r="HB7" s="639"/>
      <c r="HC7" s="663"/>
      <c r="HE7" s="662" t="s">
        <v>256</v>
      </c>
      <c r="HF7" s="639" t="s">
        <v>30</v>
      </c>
      <c r="HG7" s="639"/>
      <c r="HH7" s="663"/>
      <c r="HJ7" s="662" t="s">
        <v>256</v>
      </c>
      <c r="HK7" s="639" t="s">
        <v>30</v>
      </c>
      <c r="HL7" s="639"/>
      <c r="HM7" s="663"/>
      <c r="HO7" s="662" t="s">
        <v>256</v>
      </c>
      <c r="HP7" s="639" t="s">
        <v>30</v>
      </c>
      <c r="HQ7" s="639"/>
      <c r="HR7" s="663"/>
      <c r="HT7" s="662" t="s">
        <v>256</v>
      </c>
      <c r="HU7" s="639" t="s">
        <v>30</v>
      </c>
      <c r="HV7" s="639"/>
      <c r="HW7" s="663"/>
      <c r="HY7" s="662" t="s">
        <v>256</v>
      </c>
      <c r="HZ7" s="639" t="s">
        <v>30</v>
      </c>
      <c r="IA7" s="639"/>
      <c r="IB7" s="663"/>
      <c r="ID7" s="662" t="s">
        <v>256</v>
      </c>
      <c r="IE7" s="639" t="s">
        <v>30</v>
      </c>
      <c r="IF7" s="639"/>
      <c r="IG7" s="663"/>
      <c r="II7" s="662" t="s">
        <v>256</v>
      </c>
      <c r="IJ7" s="639" t="s">
        <v>30</v>
      </c>
      <c r="IK7" s="639"/>
      <c r="IL7" s="663"/>
      <c r="IN7" s="662" t="s">
        <v>256</v>
      </c>
      <c r="IO7" s="639" t="s">
        <v>30</v>
      </c>
      <c r="IP7" s="639"/>
      <c r="IQ7" s="663"/>
      <c r="IS7" s="662" t="s">
        <v>256</v>
      </c>
      <c r="IT7" s="639" t="s">
        <v>30</v>
      </c>
      <c r="IU7" s="639"/>
      <c r="IV7" s="663"/>
      <c r="IX7" s="662" t="s">
        <v>256</v>
      </c>
      <c r="IY7" s="639" t="s">
        <v>30</v>
      </c>
      <c r="IZ7" s="639"/>
      <c r="JA7" s="663"/>
      <c r="JC7" s="662" t="s">
        <v>256</v>
      </c>
      <c r="JD7" s="639" t="s">
        <v>30</v>
      </c>
      <c r="JE7" s="639"/>
      <c r="JF7" s="663"/>
      <c r="JH7" s="662" t="s">
        <v>256</v>
      </c>
      <c r="JI7" s="639" t="s">
        <v>30</v>
      </c>
      <c r="JJ7" s="639"/>
      <c r="JK7" s="663"/>
      <c r="JM7" s="662" t="s">
        <v>256</v>
      </c>
      <c r="JN7" s="639" t="s">
        <v>30</v>
      </c>
      <c r="JO7" s="639"/>
      <c r="JP7" s="663"/>
      <c r="JR7" s="662" t="s">
        <v>256</v>
      </c>
      <c r="JS7" s="639" t="s">
        <v>30</v>
      </c>
      <c r="JT7" s="639"/>
      <c r="JU7" s="663"/>
      <c r="JW7" s="662" t="s">
        <v>256</v>
      </c>
      <c r="JX7" s="639" t="s">
        <v>30</v>
      </c>
      <c r="JY7" s="639"/>
      <c r="JZ7" s="663"/>
      <c r="KB7" s="662" t="s">
        <v>256</v>
      </c>
      <c r="KC7" s="639" t="s">
        <v>30</v>
      </c>
      <c r="KD7" s="639"/>
      <c r="KE7" s="663"/>
      <c r="KG7" s="662" t="s">
        <v>256</v>
      </c>
      <c r="KH7" s="639" t="s">
        <v>30</v>
      </c>
      <c r="KI7" s="639"/>
      <c r="KJ7" s="663"/>
    </row>
    <row r="8" spans="1:296" ht="25.5" customHeight="1" x14ac:dyDescent="0.25">
      <c r="B8" s="649"/>
      <c r="C8" s="662"/>
      <c r="D8" s="285" t="s">
        <v>2</v>
      </c>
      <c r="E8" s="35" t="s">
        <v>4</v>
      </c>
      <c r="F8" s="293" t="s">
        <v>7</v>
      </c>
      <c r="G8" s="372"/>
      <c r="H8" s="662"/>
      <c r="I8" s="285" t="s">
        <v>2</v>
      </c>
      <c r="J8" s="35" t="s">
        <v>4</v>
      </c>
      <c r="K8" s="293" t="s">
        <v>7</v>
      </c>
      <c r="M8" s="662"/>
      <c r="N8" s="285" t="s">
        <v>2</v>
      </c>
      <c r="O8" s="35" t="s">
        <v>4</v>
      </c>
      <c r="P8" s="293" t="s">
        <v>7</v>
      </c>
      <c r="R8" s="662"/>
      <c r="S8" s="285" t="s">
        <v>2</v>
      </c>
      <c r="T8" s="35" t="s">
        <v>4</v>
      </c>
      <c r="U8" s="293" t="s">
        <v>7</v>
      </c>
      <c r="W8" s="662"/>
      <c r="X8" s="285" t="s">
        <v>2</v>
      </c>
      <c r="Y8" s="35" t="s">
        <v>4</v>
      </c>
      <c r="Z8" s="293" t="s">
        <v>7</v>
      </c>
      <c r="AB8" s="662"/>
      <c r="AC8" s="285" t="s">
        <v>2</v>
      </c>
      <c r="AD8" s="35" t="s">
        <v>4</v>
      </c>
      <c r="AE8" s="293" t="s">
        <v>7</v>
      </c>
      <c r="AG8" s="662"/>
      <c r="AH8" s="285" t="s">
        <v>2</v>
      </c>
      <c r="AI8" s="35" t="s">
        <v>4</v>
      </c>
      <c r="AJ8" s="293" t="s">
        <v>7</v>
      </c>
      <c r="AL8" s="662"/>
      <c r="AM8" s="285" t="s">
        <v>2</v>
      </c>
      <c r="AN8" s="35" t="s">
        <v>4</v>
      </c>
      <c r="AO8" s="293" t="s">
        <v>7</v>
      </c>
      <c r="AQ8" s="662"/>
      <c r="AR8" s="285" t="s">
        <v>2</v>
      </c>
      <c r="AS8" s="35" t="s">
        <v>4</v>
      </c>
      <c r="AT8" s="293" t="s">
        <v>7</v>
      </c>
      <c r="AV8" s="662"/>
      <c r="AW8" s="285" t="s">
        <v>2</v>
      </c>
      <c r="AX8" s="35" t="s">
        <v>4</v>
      </c>
      <c r="AY8" s="293" t="s">
        <v>7</v>
      </c>
      <c r="BA8" s="662"/>
      <c r="BB8" s="285" t="s">
        <v>2</v>
      </c>
      <c r="BC8" s="35" t="s">
        <v>4</v>
      </c>
      <c r="BD8" s="293" t="s">
        <v>7</v>
      </c>
      <c r="BF8" s="662"/>
      <c r="BG8" s="285" t="s">
        <v>2</v>
      </c>
      <c r="BH8" s="35" t="s">
        <v>4</v>
      </c>
      <c r="BI8" s="293" t="s">
        <v>7</v>
      </c>
      <c r="BK8" s="662"/>
      <c r="BL8" s="285" t="s">
        <v>2</v>
      </c>
      <c r="BM8" s="35" t="s">
        <v>4</v>
      </c>
      <c r="BN8" s="293" t="s">
        <v>7</v>
      </c>
      <c r="BP8" s="662"/>
      <c r="BQ8" s="285" t="s">
        <v>2</v>
      </c>
      <c r="BR8" s="35" t="s">
        <v>4</v>
      </c>
      <c r="BS8" s="293" t="s">
        <v>7</v>
      </c>
      <c r="BU8" s="662"/>
      <c r="BV8" s="285" t="s">
        <v>2</v>
      </c>
      <c r="BW8" s="35" t="s">
        <v>4</v>
      </c>
      <c r="BX8" s="293" t="s">
        <v>7</v>
      </c>
      <c r="BZ8" s="662"/>
      <c r="CA8" s="285" t="s">
        <v>2</v>
      </c>
      <c r="CB8" s="35" t="s">
        <v>4</v>
      </c>
      <c r="CC8" s="293" t="s">
        <v>7</v>
      </c>
      <c r="CE8" s="662"/>
      <c r="CF8" s="285" t="s">
        <v>2</v>
      </c>
      <c r="CG8" s="35" t="s">
        <v>4</v>
      </c>
      <c r="CH8" s="293" t="s">
        <v>7</v>
      </c>
      <c r="CJ8" s="662"/>
      <c r="CK8" s="285" t="s">
        <v>2</v>
      </c>
      <c r="CL8" s="35" t="s">
        <v>4</v>
      </c>
      <c r="CM8" s="293" t="s">
        <v>7</v>
      </c>
      <c r="CO8" s="662"/>
      <c r="CP8" s="285" t="s">
        <v>2</v>
      </c>
      <c r="CQ8" s="35" t="s">
        <v>4</v>
      </c>
      <c r="CR8" s="293" t="s">
        <v>7</v>
      </c>
      <c r="CT8" s="662"/>
      <c r="CU8" s="285" t="s">
        <v>2</v>
      </c>
      <c r="CV8" s="35" t="s">
        <v>4</v>
      </c>
      <c r="CW8" s="293" t="s">
        <v>7</v>
      </c>
      <c r="CY8" s="662"/>
      <c r="CZ8" s="285" t="s">
        <v>2</v>
      </c>
      <c r="DA8" s="35" t="s">
        <v>4</v>
      </c>
      <c r="DB8" s="293" t="s">
        <v>7</v>
      </c>
      <c r="DD8" s="662"/>
      <c r="DE8" s="285" t="s">
        <v>2</v>
      </c>
      <c r="DF8" s="35" t="s">
        <v>4</v>
      </c>
      <c r="DG8" s="293" t="s">
        <v>7</v>
      </c>
      <c r="DI8" s="662"/>
      <c r="DJ8" s="285" t="s">
        <v>2</v>
      </c>
      <c r="DK8" s="35" t="s">
        <v>4</v>
      </c>
      <c r="DL8" s="293" t="s">
        <v>7</v>
      </c>
      <c r="DN8" s="662"/>
      <c r="DO8" s="285" t="s">
        <v>2</v>
      </c>
      <c r="DP8" s="35" t="s">
        <v>4</v>
      </c>
      <c r="DQ8" s="293" t="s">
        <v>7</v>
      </c>
      <c r="DS8" s="662"/>
      <c r="DT8" s="285" t="s">
        <v>2</v>
      </c>
      <c r="DU8" s="35" t="s">
        <v>4</v>
      </c>
      <c r="DV8" s="293" t="s">
        <v>7</v>
      </c>
      <c r="DX8" s="662"/>
      <c r="DY8" s="285" t="s">
        <v>2</v>
      </c>
      <c r="DZ8" s="35" t="s">
        <v>4</v>
      </c>
      <c r="EA8" s="293" t="s">
        <v>7</v>
      </c>
      <c r="EC8" s="662"/>
      <c r="ED8" s="285" t="s">
        <v>2</v>
      </c>
      <c r="EE8" s="35" t="s">
        <v>4</v>
      </c>
      <c r="EF8" s="293" t="s">
        <v>7</v>
      </c>
      <c r="EH8" s="662"/>
      <c r="EI8" s="285" t="s">
        <v>2</v>
      </c>
      <c r="EJ8" s="35" t="s">
        <v>4</v>
      </c>
      <c r="EK8" s="293" t="s">
        <v>7</v>
      </c>
      <c r="EM8" s="662"/>
      <c r="EN8" s="285" t="s">
        <v>2</v>
      </c>
      <c r="EO8" s="35" t="s">
        <v>4</v>
      </c>
      <c r="EP8" s="293" t="s">
        <v>7</v>
      </c>
      <c r="ER8" s="662"/>
      <c r="ES8" s="285" t="s">
        <v>2</v>
      </c>
      <c r="ET8" s="35" t="s">
        <v>4</v>
      </c>
      <c r="EU8" s="293" t="s">
        <v>7</v>
      </c>
      <c r="EW8" s="662"/>
      <c r="EX8" s="285" t="s">
        <v>2</v>
      </c>
      <c r="EY8" s="35" t="s">
        <v>4</v>
      </c>
      <c r="EZ8" s="293" t="s">
        <v>7</v>
      </c>
      <c r="FB8" s="662"/>
      <c r="FC8" s="285" t="s">
        <v>2</v>
      </c>
      <c r="FD8" s="35" t="s">
        <v>4</v>
      </c>
      <c r="FE8" s="293" t="s">
        <v>7</v>
      </c>
      <c r="FG8" s="662"/>
      <c r="FH8" s="285" t="s">
        <v>2</v>
      </c>
      <c r="FI8" s="35" t="s">
        <v>4</v>
      </c>
      <c r="FJ8" s="293" t="s">
        <v>7</v>
      </c>
      <c r="FL8" s="662"/>
      <c r="FM8" s="285" t="s">
        <v>2</v>
      </c>
      <c r="FN8" s="35" t="s">
        <v>4</v>
      </c>
      <c r="FO8" s="293" t="s">
        <v>7</v>
      </c>
      <c r="FQ8" s="662"/>
      <c r="FR8" s="285" t="s">
        <v>2</v>
      </c>
      <c r="FS8" s="35" t="s">
        <v>4</v>
      </c>
      <c r="FT8" s="293" t="s">
        <v>7</v>
      </c>
      <c r="FV8" s="662"/>
      <c r="FW8" s="285" t="s">
        <v>2</v>
      </c>
      <c r="FX8" s="35" t="s">
        <v>4</v>
      </c>
      <c r="FY8" s="293" t="s">
        <v>7</v>
      </c>
      <c r="GA8" s="662"/>
      <c r="GB8" s="285" t="s">
        <v>2</v>
      </c>
      <c r="GC8" s="35" t="s">
        <v>4</v>
      </c>
      <c r="GD8" s="293" t="s">
        <v>7</v>
      </c>
      <c r="GF8" s="662"/>
      <c r="GG8" s="285" t="s">
        <v>2</v>
      </c>
      <c r="GH8" s="35" t="s">
        <v>4</v>
      </c>
      <c r="GI8" s="293" t="s">
        <v>7</v>
      </c>
      <c r="GK8" s="662"/>
      <c r="GL8" s="285" t="s">
        <v>2</v>
      </c>
      <c r="GM8" s="35" t="s">
        <v>4</v>
      </c>
      <c r="GN8" s="293" t="s">
        <v>7</v>
      </c>
      <c r="GP8" s="662"/>
      <c r="GQ8" s="285" t="s">
        <v>2</v>
      </c>
      <c r="GR8" s="35" t="s">
        <v>4</v>
      </c>
      <c r="GS8" s="293" t="s">
        <v>7</v>
      </c>
      <c r="GU8" s="662"/>
      <c r="GV8" s="285" t="s">
        <v>2</v>
      </c>
      <c r="GW8" s="35" t="s">
        <v>4</v>
      </c>
      <c r="GX8" s="293" t="s">
        <v>7</v>
      </c>
      <c r="GZ8" s="662"/>
      <c r="HA8" s="285" t="s">
        <v>2</v>
      </c>
      <c r="HB8" s="35" t="s">
        <v>4</v>
      </c>
      <c r="HC8" s="293" t="s">
        <v>7</v>
      </c>
      <c r="HE8" s="662"/>
      <c r="HF8" s="285" t="s">
        <v>2</v>
      </c>
      <c r="HG8" s="35" t="s">
        <v>4</v>
      </c>
      <c r="HH8" s="293" t="s">
        <v>7</v>
      </c>
      <c r="HJ8" s="662"/>
      <c r="HK8" s="285" t="s">
        <v>2</v>
      </c>
      <c r="HL8" s="35" t="s">
        <v>4</v>
      </c>
      <c r="HM8" s="293" t="s">
        <v>7</v>
      </c>
      <c r="HO8" s="662"/>
      <c r="HP8" s="285" t="s">
        <v>2</v>
      </c>
      <c r="HQ8" s="35" t="s">
        <v>4</v>
      </c>
      <c r="HR8" s="293" t="s">
        <v>7</v>
      </c>
      <c r="HT8" s="662"/>
      <c r="HU8" s="285" t="s">
        <v>2</v>
      </c>
      <c r="HV8" s="35" t="s">
        <v>4</v>
      </c>
      <c r="HW8" s="293" t="s">
        <v>7</v>
      </c>
      <c r="HY8" s="662"/>
      <c r="HZ8" s="285" t="s">
        <v>2</v>
      </c>
      <c r="IA8" s="35" t="s">
        <v>4</v>
      </c>
      <c r="IB8" s="293" t="s">
        <v>7</v>
      </c>
      <c r="ID8" s="662"/>
      <c r="IE8" s="285" t="s">
        <v>2</v>
      </c>
      <c r="IF8" s="35" t="s">
        <v>4</v>
      </c>
      <c r="IG8" s="293" t="s">
        <v>7</v>
      </c>
      <c r="II8" s="662"/>
      <c r="IJ8" s="285" t="s">
        <v>2</v>
      </c>
      <c r="IK8" s="35" t="s">
        <v>4</v>
      </c>
      <c r="IL8" s="293" t="s">
        <v>7</v>
      </c>
      <c r="IN8" s="662"/>
      <c r="IO8" s="285" t="s">
        <v>2</v>
      </c>
      <c r="IP8" s="35" t="s">
        <v>4</v>
      </c>
      <c r="IQ8" s="293" t="s">
        <v>7</v>
      </c>
      <c r="IS8" s="662"/>
      <c r="IT8" s="285" t="s">
        <v>2</v>
      </c>
      <c r="IU8" s="35" t="s">
        <v>4</v>
      </c>
      <c r="IV8" s="293" t="s">
        <v>7</v>
      </c>
      <c r="IX8" s="662"/>
      <c r="IY8" s="507" t="s">
        <v>2</v>
      </c>
      <c r="IZ8" s="503" t="s">
        <v>4</v>
      </c>
      <c r="JA8" s="293" t="s">
        <v>7</v>
      </c>
      <c r="JC8" s="662"/>
      <c r="JD8" s="520" t="s">
        <v>2</v>
      </c>
      <c r="JE8" s="516" t="s">
        <v>4</v>
      </c>
      <c r="JF8" s="293" t="s">
        <v>7</v>
      </c>
      <c r="JH8" s="662"/>
      <c r="JI8" s="532" t="s">
        <v>2</v>
      </c>
      <c r="JJ8" s="528" t="s">
        <v>4</v>
      </c>
      <c r="JK8" s="293" t="s">
        <v>7</v>
      </c>
      <c r="JM8" s="662"/>
      <c r="JN8" s="532" t="s">
        <v>2</v>
      </c>
      <c r="JO8" s="528" t="s">
        <v>4</v>
      </c>
      <c r="JP8" s="293" t="s">
        <v>7</v>
      </c>
      <c r="JR8" s="662"/>
      <c r="JS8" s="544" t="s">
        <v>2</v>
      </c>
      <c r="JT8" s="540" t="s">
        <v>4</v>
      </c>
      <c r="JU8" s="293" t="s">
        <v>7</v>
      </c>
      <c r="JW8" s="662"/>
      <c r="JX8" s="556" t="s">
        <v>2</v>
      </c>
      <c r="JY8" s="552" t="s">
        <v>4</v>
      </c>
      <c r="JZ8" s="293" t="s">
        <v>7</v>
      </c>
      <c r="KB8" s="662"/>
      <c r="KC8" s="568" t="s">
        <v>2</v>
      </c>
      <c r="KD8" s="564" t="s">
        <v>4</v>
      </c>
      <c r="KE8" s="293" t="s">
        <v>7</v>
      </c>
      <c r="KG8" s="662"/>
      <c r="KH8" s="580" t="s">
        <v>2</v>
      </c>
      <c r="KI8" s="576" t="s">
        <v>4</v>
      </c>
      <c r="KJ8" s="293" t="s">
        <v>7</v>
      </c>
    </row>
    <row r="9" spans="1:296" ht="25.5" customHeight="1" x14ac:dyDescent="0.25">
      <c r="B9" s="649"/>
      <c r="C9" s="662" t="s">
        <v>0</v>
      </c>
      <c r="D9" s="313" t="s">
        <v>3</v>
      </c>
      <c r="E9" s="36" t="s">
        <v>5</v>
      </c>
      <c r="F9" s="294" t="s">
        <v>8</v>
      </c>
      <c r="G9" s="372"/>
      <c r="H9" s="662" t="s">
        <v>0</v>
      </c>
      <c r="I9" s="313" t="s">
        <v>3</v>
      </c>
      <c r="J9" s="36" t="s">
        <v>5</v>
      </c>
      <c r="K9" s="294" t="s">
        <v>8</v>
      </c>
      <c r="M9" s="662" t="s">
        <v>0</v>
      </c>
      <c r="N9" s="313" t="s">
        <v>3</v>
      </c>
      <c r="O9" s="36" t="s">
        <v>5</v>
      </c>
      <c r="P9" s="294" t="s">
        <v>8</v>
      </c>
      <c r="R9" s="662" t="s">
        <v>0</v>
      </c>
      <c r="S9" s="313" t="s">
        <v>3</v>
      </c>
      <c r="T9" s="36" t="s">
        <v>5</v>
      </c>
      <c r="U9" s="294" t="s">
        <v>8</v>
      </c>
      <c r="W9" s="662" t="s">
        <v>0</v>
      </c>
      <c r="X9" s="313" t="s">
        <v>3</v>
      </c>
      <c r="Y9" s="36" t="s">
        <v>5</v>
      </c>
      <c r="Z9" s="294" t="s">
        <v>8</v>
      </c>
      <c r="AB9" s="662" t="s">
        <v>0</v>
      </c>
      <c r="AC9" s="313" t="s">
        <v>3</v>
      </c>
      <c r="AD9" s="36" t="s">
        <v>5</v>
      </c>
      <c r="AE9" s="294" t="s">
        <v>8</v>
      </c>
      <c r="AG9" s="662" t="s">
        <v>0</v>
      </c>
      <c r="AH9" s="313" t="s">
        <v>3</v>
      </c>
      <c r="AI9" s="36" t="s">
        <v>5</v>
      </c>
      <c r="AJ9" s="294" t="s">
        <v>8</v>
      </c>
      <c r="AL9" s="662" t="s">
        <v>0</v>
      </c>
      <c r="AM9" s="313" t="s">
        <v>3</v>
      </c>
      <c r="AN9" s="36" t="s">
        <v>5</v>
      </c>
      <c r="AO9" s="294" t="s">
        <v>8</v>
      </c>
      <c r="AQ9" s="662" t="s">
        <v>0</v>
      </c>
      <c r="AR9" s="313" t="s">
        <v>3</v>
      </c>
      <c r="AS9" s="36" t="s">
        <v>5</v>
      </c>
      <c r="AT9" s="294" t="s">
        <v>8</v>
      </c>
      <c r="AV9" s="662" t="s">
        <v>0</v>
      </c>
      <c r="AW9" s="313" t="s">
        <v>3</v>
      </c>
      <c r="AX9" s="36" t="s">
        <v>5</v>
      </c>
      <c r="AY9" s="294" t="s">
        <v>8</v>
      </c>
      <c r="BA9" s="662" t="s">
        <v>0</v>
      </c>
      <c r="BB9" s="313" t="s">
        <v>3</v>
      </c>
      <c r="BC9" s="36" t="s">
        <v>5</v>
      </c>
      <c r="BD9" s="294" t="s">
        <v>8</v>
      </c>
      <c r="BF9" s="662" t="s">
        <v>0</v>
      </c>
      <c r="BG9" s="313" t="s">
        <v>3</v>
      </c>
      <c r="BH9" s="36" t="s">
        <v>5</v>
      </c>
      <c r="BI9" s="294" t="s">
        <v>8</v>
      </c>
      <c r="BK9" s="662" t="s">
        <v>0</v>
      </c>
      <c r="BL9" s="313" t="s">
        <v>3</v>
      </c>
      <c r="BM9" s="36" t="s">
        <v>5</v>
      </c>
      <c r="BN9" s="294" t="s">
        <v>8</v>
      </c>
      <c r="BP9" s="662" t="s">
        <v>0</v>
      </c>
      <c r="BQ9" s="313" t="s">
        <v>3</v>
      </c>
      <c r="BR9" s="36" t="s">
        <v>5</v>
      </c>
      <c r="BS9" s="294" t="s">
        <v>8</v>
      </c>
      <c r="BU9" s="662" t="s">
        <v>0</v>
      </c>
      <c r="BV9" s="313" t="s">
        <v>3</v>
      </c>
      <c r="BW9" s="36" t="s">
        <v>5</v>
      </c>
      <c r="BX9" s="294" t="s">
        <v>8</v>
      </c>
      <c r="BZ9" s="662" t="s">
        <v>0</v>
      </c>
      <c r="CA9" s="313" t="s">
        <v>3</v>
      </c>
      <c r="CB9" s="36" t="s">
        <v>5</v>
      </c>
      <c r="CC9" s="294" t="s">
        <v>8</v>
      </c>
      <c r="CE9" s="662" t="s">
        <v>0</v>
      </c>
      <c r="CF9" s="313" t="s">
        <v>3</v>
      </c>
      <c r="CG9" s="36" t="s">
        <v>5</v>
      </c>
      <c r="CH9" s="294" t="s">
        <v>8</v>
      </c>
      <c r="CJ9" s="662" t="s">
        <v>0</v>
      </c>
      <c r="CK9" s="313" t="s">
        <v>3</v>
      </c>
      <c r="CL9" s="36" t="s">
        <v>5</v>
      </c>
      <c r="CM9" s="294" t="s">
        <v>8</v>
      </c>
      <c r="CO9" s="662" t="s">
        <v>0</v>
      </c>
      <c r="CP9" s="313" t="s">
        <v>3</v>
      </c>
      <c r="CQ9" s="36" t="s">
        <v>5</v>
      </c>
      <c r="CR9" s="294" t="s">
        <v>8</v>
      </c>
      <c r="CT9" s="662" t="s">
        <v>0</v>
      </c>
      <c r="CU9" s="313" t="s">
        <v>3</v>
      </c>
      <c r="CV9" s="36" t="s">
        <v>5</v>
      </c>
      <c r="CW9" s="294" t="s">
        <v>8</v>
      </c>
      <c r="CY9" s="662" t="s">
        <v>0</v>
      </c>
      <c r="CZ9" s="313" t="s">
        <v>3</v>
      </c>
      <c r="DA9" s="36" t="s">
        <v>5</v>
      </c>
      <c r="DB9" s="294" t="s">
        <v>8</v>
      </c>
      <c r="DD9" s="662" t="s">
        <v>0</v>
      </c>
      <c r="DE9" s="313" t="s">
        <v>3</v>
      </c>
      <c r="DF9" s="36" t="s">
        <v>5</v>
      </c>
      <c r="DG9" s="294" t="s">
        <v>8</v>
      </c>
      <c r="DI9" s="662" t="s">
        <v>0</v>
      </c>
      <c r="DJ9" s="313" t="s">
        <v>3</v>
      </c>
      <c r="DK9" s="36" t="s">
        <v>5</v>
      </c>
      <c r="DL9" s="294" t="s">
        <v>8</v>
      </c>
      <c r="DN9" s="662" t="s">
        <v>0</v>
      </c>
      <c r="DO9" s="313" t="s">
        <v>3</v>
      </c>
      <c r="DP9" s="36" t="s">
        <v>5</v>
      </c>
      <c r="DQ9" s="294" t="s">
        <v>8</v>
      </c>
      <c r="DS9" s="662" t="s">
        <v>0</v>
      </c>
      <c r="DT9" s="313" t="s">
        <v>3</v>
      </c>
      <c r="DU9" s="36" t="s">
        <v>5</v>
      </c>
      <c r="DV9" s="294" t="s">
        <v>8</v>
      </c>
      <c r="DX9" s="662" t="s">
        <v>0</v>
      </c>
      <c r="DY9" s="313" t="s">
        <v>3</v>
      </c>
      <c r="DZ9" s="36" t="s">
        <v>5</v>
      </c>
      <c r="EA9" s="294" t="s">
        <v>8</v>
      </c>
      <c r="EC9" s="662" t="s">
        <v>0</v>
      </c>
      <c r="ED9" s="313" t="s">
        <v>3</v>
      </c>
      <c r="EE9" s="36" t="s">
        <v>5</v>
      </c>
      <c r="EF9" s="294" t="s">
        <v>8</v>
      </c>
      <c r="EH9" s="662" t="s">
        <v>0</v>
      </c>
      <c r="EI9" s="313" t="s">
        <v>3</v>
      </c>
      <c r="EJ9" s="36" t="s">
        <v>5</v>
      </c>
      <c r="EK9" s="294" t="s">
        <v>8</v>
      </c>
      <c r="EM9" s="662" t="s">
        <v>0</v>
      </c>
      <c r="EN9" s="313" t="s">
        <v>3</v>
      </c>
      <c r="EO9" s="36" t="s">
        <v>5</v>
      </c>
      <c r="EP9" s="294" t="s">
        <v>8</v>
      </c>
      <c r="ER9" s="662" t="s">
        <v>0</v>
      </c>
      <c r="ES9" s="313" t="s">
        <v>3</v>
      </c>
      <c r="ET9" s="36" t="s">
        <v>5</v>
      </c>
      <c r="EU9" s="294" t="s">
        <v>8</v>
      </c>
      <c r="EW9" s="662" t="s">
        <v>0</v>
      </c>
      <c r="EX9" s="313" t="s">
        <v>3</v>
      </c>
      <c r="EY9" s="36" t="s">
        <v>5</v>
      </c>
      <c r="EZ9" s="294" t="s">
        <v>8</v>
      </c>
      <c r="FB9" s="662" t="s">
        <v>0</v>
      </c>
      <c r="FC9" s="313" t="s">
        <v>3</v>
      </c>
      <c r="FD9" s="36" t="s">
        <v>5</v>
      </c>
      <c r="FE9" s="294" t="s">
        <v>8</v>
      </c>
      <c r="FG9" s="662" t="s">
        <v>0</v>
      </c>
      <c r="FH9" s="313" t="s">
        <v>3</v>
      </c>
      <c r="FI9" s="36" t="s">
        <v>5</v>
      </c>
      <c r="FJ9" s="294" t="s">
        <v>8</v>
      </c>
      <c r="FL9" s="662" t="s">
        <v>0</v>
      </c>
      <c r="FM9" s="313" t="s">
        <v>3</v>
      </c>
      <c r="FN9" s="36" t="s">
        <v>5</v>
      </c>
      <c r="FO9" s="294" t="s">
        <v>8</v>
      </c>
      <c r="FQ9" s="662" t="s">
        <v>0</v>
      </c>
      <c r="FR9" s="313" t="s">
        <v>3</v>
      </c>
      <c r="FS9" s="36" t="s">
        <v>5</v>
      </c>
      <c r="FT9" s="294" t="s">
        <v>8</v>
      </c>
      <c r="FV9" s="662" t="s">
        <v>0</v>
      </c>
      <c r="FW9" s="313" t="s">
        <v>3</v>
      </c>
      <c r="FX9" s="36" t="s">
        <v>5</v>
      </c>
      <c r="FY9" s="294" t="s">
        <v>8</v>
      </c>
      <c r="GA9" s="662" t="s">
        <v>0</v>
      </c>
      <c r="GB9" s="313" t="s">
        <v>3</v>
      </c>
      <c r="GC9" s="36" t="s">
        <v>5</v>
      </c>
      <c r="GD9" s="294" t="s">
        <v>8</v>
      </c>
      <c r="GF9" s="662" t="s">
        <v>0</v>
      </c>
      <c r="GG9" s="313" t="s">
        <v>3</v>
      </c>
      <c r="GH9" s="36" t="s">
        <v>5</v>
      </c>
      <c r="GI9" s="294" t="s">
        <v>8</v>
      </c>
      <c r="GK9" s="662" t="s">
        <v>0</v>
      </c>
      <c r="GL9" s="313" t="s">
        <v>3</v>
      </c>
      <c r="GM9" s="36" t="s">
        <v>5</v>
      </c>
      <c r="GN9" s="294" t="s">
        <v>8</v>
      </c>
      <c r="GP9" s="662" t="s">
        <v>0</v>
      </c>
      <c r="GQ9" s="313" t="s">
        <v>3</v>
      </c>
      <c r="GR9" s="36" t="s">
        <v>5</v>
      </c>
      <c r="GS9" s="294" t="s">
        <v>8</v>
      </c>
      <c r="GU9" s="662" t="s">
        <v>0</v>
      </c>
      <c r="GV9" s="313" t="s">
        <v>3</v>
      </c>
      <c r="GW9" s="36" t="s">
        <v>5</v>
      </c>
      <c r="GX9" s="294" t="s">
        <v>8</v>
      </c>
      <c r="GZ9" s="662" t="s">
        <v>0</v>
      </c>
      <c r="HA9" s="313" t="s">
        <v>3</v>
      </c>
      <c r="HB9" s="36" t="s">
        <v>5</v>
      </c>
      <c r="HC9" s="294" t="s">
        <v>8</v>
      </c>
      <c r="HE9" s="662" t="s">
        <v>0</v>
      </c>
      <c r="HF9" s="313" t="s">
        <v>3</v>
      </c>
      <c r="HG9" s="36" t="s">
        <v>5</v>
      </c>
      <c r="HH9" s="294" t="s">
        <v>8</v>
      </c>
      <c r="HJ9" s="662" t="s">
        <v>0</v>
      </c>
      <c r="HK9" s="313" t="s">
        <v>3</v>
      </c>
      <c r="HL9" s="36" t="s">
        <v>5</v>
      </c>
      <c r="HM9" s="294" t="s">
        <v>8</v>
      </c>
      <c r="HO9" s="662" t="s">
        <v>0</v>
      </c>
      <c r="HP9" s="313" t="s">
        <v>3</v>
      </c>
      <c r="HQ9" s="36" t="s">
        <v>5</v>
      </c>
      <c r="HR9" s="294" t="s">
        <v>8</v>
      </c>
      <c r="HT9" s="662" t="s">
        <v>0</v>
      </c>
      <c r="HU9" s="313" t="s">
        <v>3</v>
      </c>
      <c r="HV9" s="36" t="s">
        <v>5</v>
      </c>
      <c r="HW9" s="294" t="s">
        <v>8</v>
      </c>
      <c r="HY9" s="662" t="s">
        <v>0</v>
      </c>
      <c r="HZ9" s="313" t="s">
        <v>3</v>
      </c>
      <c r="IA9" s="36" t="s">
        <v>5</v>
      </c>
      <c r="IB9" s="294" t="s">
        <v>8</v>
      </c>
      <c r="ID9" s="662" t="s">
        <v>0</v>
      </c>
      <c r="IE9" s="313" t="s">
        <v>3</v>
      </c>
      <c r="IF9" s="36" t="s">
        <v>5</v>
      </c>
      <c r="IG9" s="294" t="s">
        <v>8</v>
      </c>
      <c r="II9" s="662" t="s">
        <v>0</v>
      </c>
      <c r="IJ9" s="313" t="s">
        <v>3</v>
      </c>
      <c r="IK9" s="36" t="s">
        <v>5</v>
      </c>
      <c r="IL9" s="294" t="s">
        <v>8</v>
      </c>
      <c r="IN9" s="662" t="s">
        <v>0</v>
      </c>
      <c r="IO9" s="313" t="s">
        <v>3</v>
      </c>
      <c r="IP9" s="36" t="s">
        <v>5</v>
      </c>
      <c r="IQ9" s="294" t="s">
        <v>8</v>
      </c>
      <c r="IS9" s="662" t="s">
        <v>0</v>
      </c>
      <c r="IT9" s="313" t="s">
        <v>3</v>
      </c>
      <c r="IU9" s="36" t="s">
        <v>5</v>
      </c>
      <c r="IV9" s="294" t="s">
        <v>8</v>
      </c>
      <c r="IX9" s="662" t="s">
        <v>0</v>
      </c>
      <c r="IY9" s="313" t="s">
        <v>3</v>
      </c>
      <c r="IZ9" s="504" t="s">
        <v>5</v>
      </c>
      <c r="JA9" s="294" t="s">
        <v>8</v>
      </c>
      <c r="JC9" s="662" t="s">
        <v>0</v>
      </c>
      <c r="JD9" s="313" t="s">
        <v>3</v>
      </c>
      <c r="JE9" s="517" t="s">
        <v>5</v>
      </c>
      <c r="JF9" s="294" t="s">
        <v>8</v>
      </c>
      <c r="JH9" s="662" t="s">
        <v>0</v>
      </c>
      <c r="JI9" s="313" t="s">
        <v>3</v>
      </c>
      <c r="JJ9" s="529" t="s">
        <v>5</v>
      </c>
      <c r="JK9" s="294" t="s">
        <v>8</v>
      </c>
      <c r="JM9" s="662" t="s">
        <v>0</v>
      </c>
      <c r="JN9" s="313" t="s">
        <v>3</v>
      </c>
      <c r="JO9" s="529" t="s">
        <v>5</v>
      </c>
      <c r="JP9" s="294" t="s">
        <v>8</v>
      </c>
      <c r="JR9" s="662" t="s">
        <v>0</v>
      </c>
      <c r="JS9" s="313" t="s">
        <v>3</v>
      </c>
      <c r="JT9" s="541" t="s">
        <v>5</v>
      </c>
      <c r="JU9" s="294" t="s">
        <v>8</v>
      </c>
      <c r="JW9" s="662" t="s">
        <v>0</v>
      </c>
      <c r="JX9" s="313" t="s">
        <v>3</v>
      </c>
      <c r="JY9" s="553" t="s">
        <v>5</v>
      </c>
      <c r="JZ9" s="294" t="s">
        <v>8</v>
      </c>
      <c r="KB9" s="662" t="s">
        <v>0</v>
      </c>
      <c r="KC9" s="313" t="s">
        <v>3</v>
      </c>
      <c r="KD9" s="565" t="s">
        <v>5</v>
      </c>
      <c r="KE9" s="294" t="s">
        <v>8</v>
      </c>
      <c r="KG9" s="662" t="s">
        <v>0</v>
      </c>
      <c r="KH9" s="313" t="s">
        <v>3</v>
      </c>
      <c r="KI9" s="577" t="s">
        <v>5</v>
      </c>
      <c r="KJ9" s="294" t="s">
        <v>8</v>
      </c>
    </row>
    <row r="10" spans="1:296" ht="24.75" customHeight="1" x14ac:dyDescent="0.25">
      <c r="B10" s="650"/>
      <c r="C10" s="664"/>
      <c r="D10" s="314"/>
      <c r="E10" s="37" t="s">
        <v>6</v>
      </c>
      <c r="F10" s="295" t="s">
        <v>9</v>
      </c>
      <c r="G10" s="372"/>
      <c r="H10" s="664"/>
      <c r="I10" s="314"/>
      <c r="J10" s="37" t="s">
        <v>6</v>
      </c>
      <c r="K10" s="295" t="s">
        <v>9</v>
      </c>
      <c r="M10" s="664"/>
      <c r="N10" s="314"/>
      <c r="O10" s="37" t="s">
        <v>6</v>
      </c>
      <c r="P10" s="295" t="s">
        <v>9</v>
      </c>
      <c r="R10" s="664"/>
      <c r="S10" s="314"/>
      <c r="T10" s="37" t="s">
        <v>6</v>
      </c>
      <c r="U10" s="295" t="s">
        <v>9</v>
      </c>
      <c r="W10" s="664"/>
      <c r="X10" s="314"/>
      <c r="Y10" s="37" t="s">
        <v>6</v>
      </c>
      <c r="Z10" s="295" t="s">
        <v>9</v>
      </c>
      <c r="AB10" s="664"/>
      <c r="AC10" s="314"/>
      <c r="AD10" s="37" t="s">
        <v>6</v>
      </c>
      <c r="AE10" s="295" t="s">
        <v>9</v>
      </c>
      <c r="AG10" s="664"/>
      <c r="AH10" s="314"/>
      <c r="AI10" s="37" t="s">
        <v>6</v>
      </c>
      <c r="AJ10" s="295" t="s">
        <v>9</v>
      </c>
      <c r="AL10" s="664"/>
      <c r="AM10" s="314"/>
      <c r="AN10" s="37" t="s">
        <v>6</v>
      </c>
      <c r="AO10" s="295" t="s">
        <v>9</v>
      </c>
      <c r="AQ10" s="664"/>
      <c r="AR10" s="314"/>
      <c r="AS10" s="37" t="s">
        <v>6</v>
      </c>
      <c r="AT10" s="295" t="s">
        <v>9</v>
      </c>
      <c r="AV10" s="664"/>
      <c r="AW10" s="314"/>
      <c r="AX10" s="37" t="s">
        <v>6</v>
      </c>
      <c r="AY10" s="295" t="s">
        <v>9</v>
      </c>
      <c r="BA10" s="664"/>
      <c r="BB10" s="314"/>
      <c r="BC10" s="37" t="s">
        <v>6</v>
      </c>
      <c r="BD10" s="295" t="s">
        <v>9</v>
      </c>
      <c r="BF10" s="664"/>
      <c r="BG10" s="314"/>
      <c r="BH10" s="37" t="s">
        <v>6</v>
      </c>
      <c r="BI10" s="295" t="s">
        <v>9</v>
      </c>
      <c r="BK10" s="664"/>
      <c r="BL10" s="314"/>
      <c r="BM10" s="37" t="s">
        <v>6</v>
      </c>
      <c r="BN10" s="295" t="s">
        <v>9</v>
      </c>
      <c r="BP10" s="664"/>
      <c r="BQ10" s="314"/>
      <c r="BR10" s="37" t="s">
        <v>6</v>
      </c>
      <c r="BS10" s="295" t="s">
        <v>9</v>
      </c>
      <c r="BU10" s="664"/>
      <c r="BV10" s="314"/>
      <c r="BW10" s="37" t="s">
        <v>6</v>
      </c>
      <c r="BX10" s="295" t="s">
        <v>9</v>
      </c>
      <c r="BZ10" s="664"/>
      <c r="CA10" s="314"/>
      <c r="CB10" s="37" t="s">
        <v>6</v>
      </c>
      <c r="CC10" s="295" t="s">
        <v>9</v>
      </c>
      <c r="CE10" s="664"/>
      <c r="CF10" s="314"/>
      <c r="CG10" s="37" t="s">
        <v>6</v>
      </c>
      <c r="CH10" s="295" t="s">
        <v>9</v>
      </c>
      <c r="CJ10" s="664"/>
      <c r="CK10" s="314"/>
      <c r="CL10" s="37" t="s">
        <v>6</v>
      </c>
      <c r="CM10" s="295" t="s">
        <v>9</v>
      </c>
      <c r="CO10" s="664"/>
      <c r="CP10" s="314"/>
      <c r="CQ10" s="37" t="s">
        <v>6</v>
      </c>
      <c r="CR10" s="295" t="s">
        <v>9</v>
      </c>
      <c r="CT10" s="664"/>
      <c r="CU10" s="314"/>
      <c r="CV10" s="37" t="s">
        <v>6</v>
      </c>
      <c r="CW10" s="295" t="s">
        <v>9</v>
      </c>
      <c r="CY10" s="664"/>
      <c r="CZ10" s="314"/>
      <c r="DA10" s="37" t="s">
        <v>6</v>
      </c>
      <c r="DB10" s="295" t="s">
        <v>9</v>
      </c>
      <c r="DD10" s="664"/>
      <c r="DE10" s="314"/>
      <c r="DF10" s="37" t="s">
        <v>6</v>
      </c>
      <c r="DG10" s="295" t="s">
        <v>9</v>
      </c>
      <c r="DI10" s="664"/>
      <c r="DJ10" s="314"/>
      <c r="DK10" s="37" t="s">
        <v>6</v>
      </c>
      <c r="DL10" s="295" t="s">
        <v>9</v>
      </c>
      <c r="DN10" s="664"/>
      <c r="DO10" s="314"/>
      <c r="DP10" s="37" t="s">
        <v>6</v>
      </c>
      <c r="DQ10" s="295" t="s">
        <v>9</v>
      </c>
      <c r="DS10" s="664"/>
      <c r="DT10" s="314"/>
      <c r="DU10" s="37" t="s">
        <v>6</v>
      </c>
      <c r="DV10" s="295" t="s">
        <v>9</v>
      </c>
      <c r="DX10" s="664"/>
      <c r="DY10" s="314"/>
      <c r="DZ10" s="37" t="s">
        <v>6</v>
      </c>
      <c r="EA10" s="295" t="s">
        <v>9</v>
      </c>
      <c r="EC10" s="664"/>
      <c r="ED10" s="314"/>
      <c r="EE10" s="37" t="s">
        <v>6</v>
      </c>
      <c r="EF10" s="295" t="s">
        <v>9</v>
      </c>
      <c r="EH10" s="664"/>
      <c r="EI10" s="314"/>
      <c r="EJ10" s="37" t="s">
        <v>6</v>
      </c>
      <c r="EK10" s="295" t="s">
        <v>9</v>
      </c>
      <c r="EM10" s="664"/>
      <c r="EN10" s="314"/>
      <c r="EO10" s="37" t="s">
        <v>6</v>
      </c>
      <c r="EP10" s="295" t="s">
        <v>9</v>
      </c>
      <c r="ER10" s="664"/>
      <c r="ES10" s="314"/>
      <c r="ET10" s="37" t="s">
        <v>6</v>
      </c>
      <c r="EU10" s="295" t="s">
        <v>9</v>
      </c>
      <c r="EW10" s="664"/>
      <c r="EX10" s="314"/>
      <c r="EY10" s="37" t="s">
        <v>6</v>
      </c>
      <c r="EZ10" s="295" t="s">
        <v>9</v>
      </c>
      <c r="FB10" s="664"/>
      <c r="FC10" s="314"/>
      <c r="FD10" s="37" t="s">
        <v>6</v>
      </c>
      <c r="FE10" s="295" t="s">
        <v>9</v>
      </c>
      <c r="FG10" s="664"/>
      <c r="FH10" s="314"/>
      <c r="FI10" s="37" t="s">
        <v>6</v>
      </c>
      <c r="FJ10" s="295" t="s">
        <v>9</v>
      </c>
      <c r="FL10" s="664"/>
      <c r="FM10" s="314"/>
      <c r="FN10" s="37" t="s">
        <v>6</v>
      </c>
      <c r="FO10" s="295" t="s">
        <v>9</v>
      </c>
      <c r="FQ10" s="664"/>
      <c r="FR10" s="314"/>
      <c r="FS10" s="37" t="s">
        <v>6</v>
      </c>
      <c r="FT10" s="295" t="s">
        <v>9</v>
      </c>
      <c r="FV10" s="664"/>
      <c r="FW10" s="314"/>
      <c r="FX10" s="37" t="s">
        <v>6</v>
      </c>
      <c r="FY10" s="295" t="s">
        <v>9</v>
      </c>
      <c r="GA10" s="664"/>
      <c r="GB10" s="314"/>
      <c r="GC10" s="37" t="s">
        <v>6</v>
      </c>
      <c r="GD10" s="295" t="s">
        <v>9</v>
      </c>
      <c r="GF10" s="664"/>
      <c r="GG10" s="314"/>
      <c r="GH10" s="37" t="s">
        <v>6</v>
      </c>
      <c r="GI10" s="295" t="s">
        <v>9</v>
      </c>
      <c r="GK10" s="664"/>
      <c r="GL10" s="314"/>
      <c r="GM10" s="37" t="s">
        <v>6</v>
      </c>
      <c r="GN10" s="295" t="s">
        <v>9</v>
      </c>
      <c r="GP10" s="664"/>
      <c r="GQ10" s="314"/>
      <c r="GR10" s="37" t="s">
        <v>6</v>
      </c>
      <c r="GS10" s="295" t="s">
        <v>9</v>
      </c>
      <c r="GU10" s="664"/>
      <c r="GV10" s="314"/>
      <c r="GW10" s="37" t="s">
        <v>6</v>
      </c>
      <c r="GX10" s="295" t="s">
        <v>9</v>
      </c>
      <c r="GZ10" s="664"/>
      <c r="HA10" s="314"/>
      <c r="HB10" s="37" t="s">
        <v>6</v>
      </c>
      <c r="HC10" s="295" t="s">
        <v>9</v>
      </c>
      <c r="HE10" s="664"/>
      <c r="HF10" s="314"/>
      <c r="HG10" s="37" t="s">
        <v>6</v>
      </c>
      <c r="HH10" s="295" t="s">
        <v>9</v>
      </c>
      <c r="HJ10" s="664"/>
      <c r="HK10" s="314"/>
      <c r="HL10" s="37" t="s">
        <v>6</v>
      </c>
      <c r="HM10" s="295" t="s">
        <v>9</v>
      </c>
      <c r="HO10" s="664"/>
      <c r="HP10" s="314"/>
      <c r="HQ10" s="37" t="s">
        <v>6</v>
      </c>
      <c r="HR10" s="295" t="s">
        <v>9</v>
      </c>
      <c r="HT10" s="664"/>
      <c r="HU10" s="314"/>
      <c r="HV10" s="37" t="s">
        <v>6</v>
      </c>
      <c r="HW10" s="295" t="s">
        <v>9</v>
      </c>
      <c r="HY10" s="664"/>
      <c r="HZ10" s="314"/>
      <c r="IA10" s="37" t="s">
        <v>6</v>
      </c>
      <c r="IB10" s="295" t="s">
        <v>9</v>
      </c>
      <c r="ID10" s="664"/>
      <c r="IE10" s="314"/>
      <c r="IF10" s="37" t="s">
        <v>6</v>
      </c>
      <c r="IG10" s="295" t="s">
        <v>9</v>
      </c>
      <c r="II10" s="664"/>
      <c r="IJ10" s="314"/>
      <c r="IK10" s="37" t="s">
        <v>6</v>
      </c>
      <c r="IL10" s="295" t="s">
        <v>9</v>
      </c>
      <c r="IN10" s="664"/>
      <c r="IO10" s="314"/>
      <c r="IP10" s="37" t="s">
        <v>6</v>
      </c>
      <c r="IQ10" s="295" t="s">
        <v>9</v>
      </c>
      <c r="IS10" s="664"/>
      <c r="IT10" s="314"/>
      <c r="IU10" s="37" t="s">
        <v>6</v>
      </c>
      <c r="IV10" s="295" t="s">
        <v>9</v>
      </c>
      <c r="IX10" s="664"/>
      <c r="IY10" s="314"/>
      <c r="IZ10" s="505" t="s">
        <v>6</v>
      </c>
      <c r="JA10" s="295" t="s">
        <v>9</v>
      </c>
      <c r="JC10" s="664"/>
      <c r="JD10" s="314"/>
      <c r="JE10" s="518" t="s">
        <v>6</v>
      </c>
      <c r="JF10" s="295" t="s">
        <v>9</v>
      </c>
      <c r="JH10" s="664"/>
      <c r="JI10" s="314"/>
      <c r="JJ10" s="530" t="s">
        <v>6</v>
      </c>
      <c r="JK10" s="295" t="s">
        <v>9</v>
      </c>
      <c r="JM10" s="664"/>
      <c r="JN10" s="314"/>
      <c r="JO10" s="530" t="s">
        <v>6</v>
      </c>
      <c r="JP10" s="295" t="s">
        <v>9</v>
      </c>
      <c r="JR10" s="664"/>
      <c r="JS10" s="314"/>
      <c r="JT10" s="542" t="s">
        <v>6</v>
      </c>
      <c r="JU10" s="295" t="s">
        <v>9</v>
      </c>
      <c r="JW10" s="664"/>
      <c r="JX10" s="314"/>
      <c r="JY10" s="554" t="s">
        <v>6</v>
      </c>
      <c r="JZ10" s="295" t="s">
        <v>9</v>
      </c>
      <c r="KB10" s="664"/>
      <c r="KC10" s="314"/>
      <c r="KD10" s="566" t="s">
        <v>6</v>
      </c>
      <c r="KE10" s="295" t="s">
        <v>9</v>
      </c>
      <c r="KG10" s="664"/>
      <c r="KH10" s="314"/>
      <c r="KI10" s="578" t="s">
        <v>6</v>
      </c>
      <c r="KJ10" s="295" t="s">
        <v>9</v>
      </c>
    </row>
    <row r="11" spans="1:296" ht="22.5" customHeight="1" x14ac:dyDescent="0.25">
      <c r="B11" s="78" t="s">
        <v>65</v>
      </c>
      <c r="C11" s="198"/>
      <c r="D11" s="200"/>
      <c r="E11" s="200"/>
      <c r="F11" s="200"/>
      <c r="G11" s="371"/>
      <c r="H11" s="204"/>
      <c r="I11" s="200"/>
      <c r="J11" s="200"/>
      <c r="K11" s="200"/>
      <c r="M11" s="204"/>
      <c r="N11" s="200"/>
      <c r="O11" s="200"/>
      <c r="P11" s="200"/>
      <c r="R11" s="204"/>
      <c r="S11" s="200"/>
      <c r="T11" s="200"/>
      <c r="U11" s="200"/>
      <c r="W11" s="204"/>
      <c r="X11" s="200"/>
      <c r="Y11" s="200"/>
      <c r="Z11" s="200"/>
      <c r="AB11" s="204"/>
      <c r="AC11" s="200"/>
      <c r="AD11" s="200"/>
      <c r="AE11" s="200"/>
      <c r="AG11" s="204"/>
      <c r="AH11" s="200"/>
      <c r="AI11" s="200"/>
      <c r="AJ11" s="200"/>
      <c r="AL11" s="204"/>
      <c r="AM11" s="200"/>
      <c r="AN11" s="200"/>
      <c r="AO11" s="200"/>
      <c r="AQ11" s="204"/>
      <c r="AR11" s="200"/>
      <c r="AS11" s="200"/>
      <c r="AT11" s="200"/>
      <c r="AV11" s="204"/>
      <c r="AW11" s="200"/>
      <c r="AX11" s="200"/>
      <c r="AY11" s="200"/>
      <c r="BA11" s="204"/>
      <c r="BB11" s="200"/>
      <c r="BC11" s="200"/>
      <c r="BD11" s="200"/>
      <c r="BF11" s="204"/>
      <c r="BG11" s="200"/>
      <c r="BH11" s="200"/>
      <c r="BI11" s="200"/>
      <c r="BK11" s="204"/>
      <c r="BL11" s="200"/>
      <c r="BM11" s="200"/>
      <c r="BN11" s="200"/>
      <c r="BP11" s="204"/>
      <c r="BQ11" s="200"/>
      <c r="BR11" s="200"/>
      <c r="BS11" s="200"/>
      <c r="BU11" s="204"/>
      <c r="BV11" s="200"/>
      <c r="BW11" s="200"/>
      <c r="BX11" s="200"/>
      <c r="BZ11" s="204"/>
      <c r="CA11" s="200"/>
      <c r="CB11" s="200"/>
      <c r="CC11" s="200"/>
      <c r="CE11" s="204"/>
      <c r="CF11" s="200"/>
      <c r="CG11" s="200"/>
      <c r="CH11" s="200"/>
      <c r="CJ11" s="204"/>
      <c r="CK11" s="200"/>
      <c r="CL11" s="200"/>
      <c r="CM11" s="200"/>
      <c r="CO11" s="204"/>
      <c r="CP11" s="200"/>
      <c r="CQ11" s="200"/>
      <c r="CR11" s="200"/>
      <c r="CT11" s="204"/>
      <c r="CU11" s="200"/>
      <c r="CV11" s="200"/>
      <c r="CW11" s="200"/>
      <c r="CY11" s="204"/>
      <c r="CZ11" s="200"/>
      <c r="DA11" s="200"/>
      <c r="DB11" s="200"/>
      <c r="DD11" s="204"/>
      <c r="DE11" s="200"/>
      <c r="DF11" s="200"/>
      <c r="DG11" s="200"/>
      <c r="DI11" s="204"/>
      <c r="DJ11" s="200"/>
      <c r="DK11" s="200"/>
      <c r="DL11" s="200"/>
      <c r="DN11" s="204"/>
      <c r="DO11" s="200"/>
      <c r="DP11" s="200"/>
      <c r="DQ11" s="200"/>
      <c r="DS11" s="204"/>
      <c r="DT11" s="200"/>
      <c r="DU11" s="200"/>
      <c r="DV11" s="200"/>
      <c r="DX11" s="204"/>
      <c r="DY11" s="200"/>
      <c r="DZ11" s="200"/>
      <c r="EA11" s="200"/>
      <c r="EC11" s="204"/>
      <c r="ED11" s="200"/>
      <c r="EE11" s="200"/>
      <c r="EF11" s="200"/>
      <c r="EH11" s="204"/>
      <c r="EI11" s="200"/>
      <c r="EJ11" s="200"/>
      <c r="EK11" s="200"/>
      <c r="EM11" s="204"/>
      <c r="EN11" s="200"/>
      <c r="EO11" s="200"/>
      <c r="EP11" s="200"/>
      <c r="ER11" s="204"/>
      <c r="ES11" s="200"/>
      <c r="ET11" s="200"/>
      <c r="EU11" s="200"/>
      <c r="EW11" s="204"/>
      <c r="EX11" s="200"/>
      <c r="EY11" s="200"/>
      <c r="EZ11" s="200"/>
      <c r="FB11" s="204"/>
      <c r="FC11" s="200"/>
      <c r="FD11" s="200"/>
      <c r="FE11" s="200"/>
      <c r="FG11" s="204"/>
      <c r="FH11" s="200"/>
      <c r="FI11" s="200"/>
      <c r="FJ11" s="200"/>
      <c r="FL11" s="204"/>
      <c r="FM11" s="200"/>
      <c r="FN11" s="200"/>
      <c r="FO11" s="200"/>
      <c r="FQ11" s="204"/>
      <c r="FR11" s="200"/>
      <c r="FS11" s="200"/>
      <c r="FT11" s="200"/>
      <c r="FV11" s="204"/>
      <c r="FW11" s="200"/>
      <c r="FX11" s="200"/>
      <c r="FY11" s="200"/>
      <c r="GA11" s="204"/>
      <c r="GB11" s="200"/>
      <c r="GC11" s="200"/>
      <c r="GD11" s="200"/>
      <c r="GF11" s="204"/>
      <c r="GG11" s="200"/>
      <c r="GH11" s="200"/>
      <c r="GI11" s="200"/>
      <c r="GK11" s="204"/>
      <c r="GL11" s="200"/>
      <c r="GM11" s="200"/>
      <c r="GN11" s="200"/>
      <c r="GP11" s="204"/>
      <c r="GQ11" s="200"/>
      <c r="GR11" s="200"/>
      <c r="GS11" s="200"/>
      <c r="GU11" s="204"/>
      <c r="GV11" s="200"/>
      <c r="GW11" s="200"/>
      <c r="GX11" s="200"/>
      <c r="GZ11" s="204"/>
      <c r="HA11" s="200"/>
      <c r="HB11" s="200"/>
      <c r="HC11" s="200"/>
      <c r="HE11" s="204"/>
      <c r="HF11" s="200"/>
      <c r="HG11" s="200"/>
      <c r="HH11" s="200"/>
      <c r="HJ11" s="204"/>
      <c r="HK11" s="200"/>
      <c r="HL11" s="200"/>
      <c r="HM11" s="200"/>
      <c r="HO11" s="204"/>
      <c r="HP11" s="200"/>
      <c r="HQ11" s="200"/>
      <c r="HR11" s="200"/>
      <c r="HT11" s="204"/>
      <c r="HU11" s="200"/>
      <c r="HV11" s="200"/>
      <c r="HW11" s="200"/>
      <c r="HY11" s="204"/>
      <c r="HZ11" s="200"/>
      <c r="IA11" s="200"/>
      <c r="IB11" s="200"/>
      <c r="ID11" s="204"/>
      <c r="IE11" s="200"/>
      <c r="IF11" s="200"/>
      <c r="IG11" s="200"/>
      <c r="II11" s="204"/>
      <c r="IJ11" s="200"/>
      <c r="IK11" s="200"/>
      <c r="IL11" s="200"/>
      <c r="IN11" s="204"/>
      <c r="IO11" s="200"/>
      <c r="IP11" s="200"/>
      <c r="IQ11" s="200"/>
      <c r="IS11" s="204"/>
      <c r="IT11" s="200"/>
      <c r="IU11" s="200"/>
      <c r="IV11" s="200"/>
      <c r="IX11" s="204"/>
      <c r="IY11" s="200"/>
      <c r="IZ11" s="200"/>
      <c r="JA11" s="200"/>
      <c r="JC11" s="204"/>
      <c r="JD11" s="200"/>
      <c r="JE11" s="200"/>
      <c r="JF11" s="200"/>
      <c r="JH11" s="204"/>
      <c r="JI11" s="200"/>
      <c r="JJ11" s="200"/>
      <c r="JK11" s="200"/>
      <c r="JM11" s="204"/>
      <c r="JN11" s="200"/>
      <c r="JO11" s="200"/>
      <c r="JP11" s="200"/>
      <c r="JR11" s="204"/>
      <c r="JS11" s="200"/>
      <c r="JT11" s="200"/>
      <c r="JU11" s="200"/>
      <c r="JW11" s="204"/>
      <c r="JX11" s="200"/>
      <c r="JY11" s="200"/>
      <c r="JZ11" s="200"/>
      <c r="KB11" s="204"/>
      <c r="KC11" s="200"/>
      <c r="KD11" s="200"/>
      <c r="KE11" s="200"/>
      <c r="KG11" s="204"/>
      <c r="KH11" s="200"/>
      <c r="KI11" s="200"/>
      <c r="KJ11" s="200"/>
    </row>
    <row r="12" spans="1:296" ht="35.25" customHeight="1" x14ac:dyDescent="0.3">
      <c r="B12" s="77" t="s">
        <v>69</v>
      </c>
      <c r="C12" s="352">
        <v>-246.7</v>
      </c>
      <c r="D12" s="204"/>
      <c r="E12" s="204"/>
      <c r="F12" s="352">
        <v>-246.7</v>
      </c>
      <c r="G12" s="373"/>
      <c r="H12" s="352">
        <v>-234.69</v>
      </c>
      <c r="I12" s="204"/>
      <c r="J12" s="204"/>
      <c r="K12" s="352">
        <v>-234.69</v>
      </c>
      <c r="M12" s="352">
        <v>-234.69</v>
      </c>
      <c r="N12" s="204"/>
      <c r="O12" s="204"/>
      <c r="P12" s="352">
        <v>-234.69</v>
      </c>
      <c r="R12" s="352">
        <v>-220.85</v>
      </c>
      <c r="S12" s="204"/>
      <c r="T12" s="204"/>
      <c r="U12" s="352">
        <v>-220.85</v>
      </c>
      <c r="W12" s="352">
        <v>-220.52</v>
      </c>
      <c r="X12" s="204"/>
      <c r="Y12" s="204"/>
      <c r="Z12" s="352">
        <v>-220.52</v>
      </c>
      <c r="AB12" s="352">
        <v>-220.52</v>
      </c>
      <c r="AC12" s="204"/>
      <c r="AD12" s="204"/>
      <c r="AE12" s="352">
        <v>-220.52</v>
      </c>
      <c r="AG12" s="352">
        <v>-209.23</v>
      </c>
      <c r="AH12" s="204"/>
      <c r="AI12" s="204"/>
      <c r="AJ12" s="352">
        <v>-209.23</v>
      </c>
      <c r="AL12" s="352">
        <f>AO12</f>
        <v>-316.48</v>
      </c>
      <c r="AM12" s="204"/>
      <c r="AN12" s="204"/>
      <c r="AO12" s="352">
        <v>-316.48</v>
      </c>
      <c r="AQ12" s="352">
        <v>-304.83</v>
      </c>
      <c r="AR12" s="204"/>
      <c r="AS12" s="204"/>
      <c r="AT12" s="352">
        <v>-304.83</v>
      </c>
      <c r="AV12" s="352">
        <v>-302.44</v>
      </c>
      <c r="AW12" s="204"/>
      <c r="AX12" s="204"/>
      <c r="AY12" s="352">
        <v>-302.44</v>
      </c>
      <c r="BA12" s="352">
        <v>-302.44</v>
      </c>
      <c r="BB12" s="204"/>
      <c r="BC12" s="204"/>
      <c r="BD12" s="352">
        <v>-302.44</v>
      </c>
      <c r="BF12" s="352">
        <v>-302.44</v>
      </c>
      <c r="BG12" s="204"/>
      <c r="BH12" s="204"/>
      <c r="BI12" s="352">
        <v>-302.44</v>
      </c>
      <c r="BK12" s="352">
        <v>-291.39999999999998</v>
      </c>
      <c r="BL12" s="204"/>
      <c r="BM12" s="204"/>
      <c r="BN12" s="352">
        <v>-291.39999999999998</v>
      </c>
      <c r="BP12" s="352">
        <v>-291.39999999999998</v>
      </c>
      <c r="BQ12" s="204"/>
      <c r="BR12" s="204"/>
      <c r="BS12" s="352">
        <v>-291.39999999999998</v>
      </c>
      <c r="BU12" s="352">
        <v>-280.02999999999997</v>
      </c>
      <c r="BV12" s="204"/>
      <c r="BW12" s="204"/>
      <c r="BX12" s="352">
        <v>-280.02999999999997</v>
      </c>
      <c r="BZ12" s="352">
        <v>-277.45999999999998</v>
      </c>
      <c r="CA12" s="204"/>
      <c r="CB12" s="204"/>
      <c r="CC12" s="352">
        <v>-277.45999999999998</v>
      </c>
      <c r="CE12" s="352">
        <v>-277.45999999999998</v>
      </c>
      <c r="CF12" s="204"/>
      <c r="CG12" s="204"/>
      <c r="CH12" s="352">
        <v>-277.45999999999998</v>
      </c>
      <c r="CJ12" s="352">
        <v>-277.45999999999998</v>
      </c>
      <c r="CK12" s="204"/>
      <c r="CL12" s="204"/>
      <c r="CM12" s="352">
        <v>-277.45999999999998</v>
      </c>
      <c r="CO12" s="352">
        <v>-266.68</v>
      </c>
      <c r="CP12" s="204"/>
      <c r="CQ12" s="204"/>
      <c r="CR12" s="352">
        <v>-266.68</v>
      </c>
      <c r="CT12" s="352">
        <v>-266.68</v>
      </c>
      <c r="CU12" s="204"/>
      <c r="CV12" s="204"/>
      <c r="CW12" s="352">
        <v>-266.68</v>
      </c>
      <c r="CY12" s="352">
        <v>-252.84</v>
      </c>
      <c r="CZ12" s="204"/>
      <c r="DA12" s="204"/>
      <c r="DB12" s="352">
        <v>-252.84</v>
      </c>
      <c r="DD12" s="352">
        <v>-252.84</v>
      </c>
      <c r="DE12" s="204"/>
      <c r="DF12" s="204"/>
      <c r="DG12" s="352">
        <v>-252.84</v>
      </c>
      <c r="DI12" s="352">
        <v>-252.84</v>
      </c>
      <c r="DJ12" s="204"/>
      <c r="DK12" s="204"/>
      <c r="DL12" s="352">
        <v>-252.84</v>
      </c>
      <c r="DN12" s="352">
        <v>-252.84</v>
      </c>
      <c r="DO12" s="204"/>
      <c r="DP12" s="204"/>
      <c r="DQ12" s="352">
        <v>-252.84</v>
      </c>
      <c r="DS12" s="352">
        <v>-242.32</v>
      </c>
      <c r="DT12" s="204"/>
      <c r="DU12" s="204"/>
      <c r="DV12" s="352">
        <v>-242.32</v>
      </c>
      <c r="DX12" s="352">
        <v>-242.32</v>
      </c>
      <c r="DY12" s="204"/>
      <c r="DZ12" s="204"/>
      <c r="EA12" s="352">
        <v>-242.32</v>
      </c>
      <c r="EC12" s="352">
        <v>-231.49</v>
      </c>
      <c r="ED12" s="204"/>
      <c r="EE12" s="204"/>
      <c r="EF12" s="352">
        <v>-231.49</v>
      </c>
      <c r="EH12" s="352">
        <v>-228.55</v>
      </c>
      <c r="EI12" s="204"/>
      <c r="EJ12" s="204"/>
      <c r="EK12" s="352">
        <v>-228.55</v>
      </c>
      <c r="EM12" s="352">
        <v>-228.55</v>
      </c>
      <c r="EN12" s="204"/>
      <c r="EO12" s="204"/>
      <c r="EP12" s="352">
        <v>-228.55</v>
      </c>
      <c r="ER12" s="352">
        <v>-228.55</v>
      </c>
      <c r="ES12" s="204"/>
      <c r="ET12" s="204"/>
      <c r="EU12" s="352">
        <v>-228.55</v>
      </c>
      <c r="EW12" s="352">
        <v>-226.08</v>
      </c>
      <c r="EX12" s="204"/>
      <c r="EY12" s="204"/>
      <c r="EZ12" s="352">
        <v>-226.08</v>
      </c>
      <c r="FB12" s="352">
        <v>-226.08</v>
      </c>
      <c r="FC12" s="204"/>
      <c r="FD12" s="204"/>
      <c r="FE12" s="352">
        <v>-226.08</v>
      </c>
      <c r="FG12" s="352">
        <v>-215.53</v>
      </c>
      <c r="FH12" s="204"/>
      <c r="FI12" s="204"/>
      <c r="FJ12" s="352">
        <v>-215.53</v>
      </c>
      <c r="FL12" s="352">
        <v>-212.38</v>
      </c>
      <c r="FM12" s="204"/>
      <c r="FN12" s="204"/>
      <c r="FO12" s="352">
        <v>-212.38</v>
      </c>
      <c r="FQ12" s="352">
        <f>FT12</f>
        <v>-210.69</v>
      </c>
      <c r="FR12" s="204"/>
      <c r="FS12" s="204"/>
      <c r="FT12" s="352">
        <v>-210.69</v>
      </c>
      <c r="FV12" s="352">
        <v>-210.69</v>
      </c>
      <c r="FW12" s="204"/>
      <c r="FX12" s="204"/>
      <c r="FY12" s="352">
        <v>-210.69</v>
      </c>
      <c r="GA12" s="352">
        <v>-208.27</v>
      </c>
      <c r="GB12" s="204"/>
      <c r="GC12" s="204"/>
      <c r="GD12" s="352">
        <v>-208.27</v>
      </c>
      <c r="GF12" s="352">
        <v>-208.27</v>
      </c>
      <c r="GG12" s="204"/>
      <c r="GH12" s="204"/>
      <c r="GI12" s="352">
        <v>-208.27</v>
      </c>
      <c r="GK12" s="352">
        <v>-200.42</v>
      </c>
      <c r="GL12" s="204"/>
      <c r="GM12" s="204"/>
      <c r="GN12" s="352">
        <v>-200.42</v>
      </c>
      <c r="GP12" s="352">
        <v>-194.62</v>
      </c>
      <c r="GQ12" s="204"/>
      <c r="GR12" s="204"/>
      <c r="GS12" s="352">
        <v>-194.62</v>
      </c>
      <c r="GU12" s="352">
        <v>-182.93</v>
      </c>
      <c r="GV12" s="204"/>
      <c r="GW12" s="204"/>
      <c r="GX12" s="352">
        <v>-182.93</v>
      </c>
      <c r="GZ12" s="352">
        <v>-182.93</v>
      </c>
      <c r="HA12" s="204"/>
      <c r="HB12" s="204"/>
      <c r="HC12" s="352">
        <v>-182.93</v>
      </c>
      <c r="HE12" s="352">
        <v>-180.56</v>
      </c>
      <c r="HF12" s="204"/>
      <c r="HG12" s="204"/>
      <c r="HH12" s="352">
        <v>-180.56</v>
      </c>
      <c r="HJ12" s="352">
        <v>-180.56</v>
      </c>
      <c r="HK12" s="204"/>
      <c r="HL12" s="204"/>
      <c r="HM12" s="352">
        <v>-180.56</v>
      </c>
      <c r="HO12" s="352">
        <v>-178.91</v>
      </c>
      <c r="HP12" s="204"/>
      <c r="HQ12" s="204"/>
      <c r="HR12" s="352">
        <v>-178.91</v>
      </c>
      <c r="HT12" s="352">
        <v>-175.31</v>
      </c>
      <c r="HU12" s="204"/>
      <c r="HV12" s="204"/>
      <c r="HW12" s="352">
        <v>-175.31</v>
      </c>
      <c r="HY12" s="352">
        <v>-172.06</v>
      </c>
      <c r="HZ12" s="204"/>
      <c r="IA12" s="204"/>
      <c r="IB12" s="352">
        <v>-172.06</v>
      </c>
      <c r="ID12" s="352">
        <v>-166.554</v>
      </c>
      <c r="IE12" s="204"/>
      <c r="IF12" s="204"/>
      <c r="IG12" s="352">
        <v>-166.554</v>
      </c>
      <c r="II12" s="352">
        <v>-164.24</v>
      </c>
      <c r="IJ12" s="204"/>
      <c r="IK12" s="204"/>
      <c r="IL12" s="352">
        <v>-164.24</v>
      </c>
      <c r="IN12" s="352">
        <v>-164.8</v>
      </c>
      <c r="IO12" s="204"/>
      <c r="IP12" s="204"/>
      <c r="IQ12" s="352">
        <v>-164.8</v>
      </c>
      <c r="IS12" s="352">
        <v>-163.16999999999999</v>
      </c>
      <c r="IT12" s="204"/>
      <c r="IU12" s="204"/>
      <c r="IV12" s="352">
        <v>-163.16999999999999</v>
      </c>
      <c r="IX12" s="352">
        <v>-159.31</v>
      </c>
      <c r="IY12" s="204"/>
      <c r="IZ12" s="204"/>
      <c r="JA12" s="352">
        <v>-159.31</v>
      </c>
      <c r="JC12" s="352">
        <v>-156.096</v>
      </c>
      <c r="JD12" s="204"/>
      <c r="JE12" s="204"/>
      <c r="JF12" s="352">
        <v>-156.096</v>
      </c>
      <c r="JH12" s="352">
        <v>-151.209</v>
      </c>
      <c r="JI12" s="204"/>
      <c r="JJ12" s="204"/>
      <c r="JK12" s="352">
        <v>-151.209</v>
      </c>
      <c r="JM12" s="352">
        <v>-151.209</v>
      </c>
      <c r="JN12" s="204"/>
      <c r="JO12" s="204"/>
      <c r="JP12" s="352">
        <v>-151.209</v>
      </c>
      <c r="JR12" s="352">
        <v>-151.209</v>
      </c>
      <c r="JS12" s="204"/>
      <c r="JT12" s="204"/>
      <c r="JU12" s="352">
        <v>-151.209</v>
      </c>
      <c r="JW12" s="352">
        <v>-149.01</v>
      </c>
      <c r="JX12" s="204"/>
      <c r="JY12" s="204"/>
      <c r="JZ12" s="352">
        <v>-149.01</v>
      </c>
      <c r="KB12" s="352">
        <v>-145.47999999999999</v>
      </c>
      <c r="KC12" s="204"/>
      <c r="KD12" s="204"/>
      <c r="KE12" s="352">
        <v>-145.47999999999999</v>
      </c>
      <c r="KG12" s="352">
        <v>-142.31299999999999</v>
      </c>
      <c r="KH12" s="204"/>
      <c r="KI12" s="204"/>
      <c r="KJ12" s="352">
        <v>-142.31299999999999</v>
      </c>
    </row>
    <row r="13" spans="1:296" ht="15.6" x14ac:dyDescent="0.3">
      <c r="B13" s="78" t="s">
        <v>31</v>
      </c>
      <c r="C13" s="353">
        <v>-1319.86</v>
      </c>
      <c r="D13" s="353">
        <v>-1319.86</v>
      </c>
      <c r="E13" s="204"/>
      <c r="F13" s="354"/>
      <c r="G13" s="374"/>
      <c r="H13" s="353">
        <v>-1308.6199999999999</v>
      </c>
      <c r="I13" s="353">
        <v>-1308.6199999999999</v>
      </c>
      <c r="J13" s="204"/>
      <c r="K13" s="354"/>
      <c r="M13" s="353">
        <v>-1340.98</v>
      </c>
      <c r="N13" s="353">
        <v>-1340.98</v>
      </c>
      <c r="O13" s="204"/>
      <c r="P13" s="354"/>
      <c r="R13" s="353">
        <v>-1308.82</v>
      </c>
      <c r="S13" s="353">
        <v>-1308.82</v>
      </c>
      <c r="T13" s="204"/>
      <c r="U13" s="354"/>
      <c r="W13" s="353">
        <v>-1298.29</v>
      </c>
      <c r="X13" s="353">
        <v>-1298.29</v>
      </c>
      <c r="Y13" s="204"/>
      <c r="Z13" s="354"/>
      <c r="AB13" s="353">
        <v>-1301.4100000000001</v>
      </c>
      <c r="AC13" s="353">
        <v>-1301.4100000000001</v>
      </c>
      <c r="AD13" s="204"/>
      <c r="AE13" s="354"/>
      <c r="AG13" s="353">
        <v>-1281.6099999999999</v>
      </c>
      <c r="AH13" s="353">
        <v>-1281.6099999999999</v>
      </c>
      <c r="AI13" s="204"/>
      <c r="AJ13" s="354"/>
      <c r="AL13" s="33">
        <f>SUM(AM13:AO13)</f>
        <v>-1262.3499999999999</v>
      </c>
      <c r="AM13" s="33">
        <v>-1262.3499999999999</v>
      </c>
      <c r="AN13" s="204"/>
      <c r="AO13" s="354"/>
      <c r="AQ13" s="33">
        <v>-1261.1400000000001</v>
      </c>
      <c r="AR13" s="33">
        <v>-1261.1400000000001</v>
      </c>
      <c r="AS13" s="204"/>
      <c r="AT13" s="354"/>
      <c r="AV13" s="33">
        <v>-1258.43</v>
      </c>
      <c r="AW13" s="33">
        <v>-1258.43</v>
      </c>
      <c r="AX13" s="204"/>
      <c r="AY13" s="354"/>
      <c r="BA13" s="33">
        <v>-1275.73</v>
      </c>
      <c r="BB13" s="33">
        <v>-1275.73</v>
      </c>
      <c r="BC13" s="204"/>
      <c r="BD13" s="354"/>
      <c r="BF13" s="33">
        <v>-1277.82</v>
      </c>
      <c r="BG13" s="33">
        <v>-1277.82</v>
      </c>
      <c r="BH13" s="204"/>
      <c r="BI13" s="354"/>
      <c r="BK13" s="33">
        <v>-1271.67</v>
      </c>
      <c r="BL13" s="33">
        <v>-1271.67</v>
      </c>
      <c r="BM13" s="204"/>
      <c r="BN13" s="354"/>
      <c r="BP13" s="33">
        <v>-1297.24</v>
      </c>
      <c r="BQ13" s="33">
        <v>-1297.24</v>
      </c>
      <c r="BR13" s="204"/>
      <c r="BS13" s="354"/>
      <c r="BU13" s="33">
        <v>-1267.4100000000001</v>
      </c>
      <c r="BV13" s="33">
        <v>-1267.4100000000001</v>
      </c>
      <c r="BW13" s="204"/>
      <c r="BX13" s="354"/>
      <c r="BZ13" s="33">
        <v>-1243.0899999999999</v>
      </c>
      <c r="CA13" s="33">
        <v>-1243.0899999999999</v>
      </c>
      <c r="CB13" s="204"/>
      <c r="CC13" s="354"/>
      <c r="CE13" s="33">
        <v>-1254.45</v>
      </c>
      <c r="CF13" s="33">
        <v>-1254.45</v>
      </c>
      <c r="CG13" s="204"/>
      <c r="CH13" s="354"/>
      <c r="CJ13" s="33">
        <v>-1255.97</v>
      </c>
      <c r="CK13" s="33">
        <v>-1255.97</v>
      </c>
      <c r="CL13" s="204"/>
      <c r="CM13" s="354"/>
      <c r="CO13" s="33">
        <v>-1246.75</v>
      </c>
      <c r="CP13" s="33">
        <v>-1246.75</v>
      </c>
      <c r="CQ13" s="204"/>
      <c r="CR13" s="354"/>
      <c r="CT13" s="33">
        <v>-1271.07</v>
      </c>
      <c r="CU13" s="33">
        <v>-1271.07</v>
      </c>
      <c r="CV13" s="204"/>
      <c r="CW13" s="354"/>
      <c r="CY13" s="33">
        <v>-1270.1199999999999</v>
      </c>
      <c r="CZ13" s="33">
        <v>-1270.1199999999999</v>
      </c>
      <c r="DA13" s="204"/>
      <c r="DB13" s="354"/>
      <c r="DD13" s="33">
        <v>-1282.43</v>
      </c>
      <c r="DE13" s="33">
        <v>-1282.43</v>
      </c>
      <c r="DF13" s="204"/>
      <c r="DG13" s="354"/>
      <c r="DI13" s="33">
        <v>-1273.02</v>
      </c>
      <c r="DJ13" s="33">
        <v>-1273.02</v>
      </c>
      <c r="DK13" s="204"/>
      <c r="DL13" s="354"/>
      <c r="DN13" s="33">
        <v>-1249.6600000000001</v>
      </c>
      <c r="DO13" s="33">
        <v>-1249.6600000000001</v>
      </c>
      <c r="DP13" s="204"/>
      <c r="DQ13" s="354"/>
      <c r="DS13" s="33">
        <v>-1261.93</v>
      </c>
      <c r="DT13" s="33">
        <v>-1261.93</v>
      </c>
      <c r="DU13" s="204"/>
      <c r="DV13" s="354"/>
      <c r="DX13" s="33">
        <v>-1269.1300000000001</v>
      </c>
      <c r="DY13" s="33">
        <v>-1269.1300000000001</v>
      </c>
      <c r="DZ13" s="204"/>
      <c r="EA13" s="354"/>
      <c r="EC13" s="33">
        <v>-1273.99</v>
      </c>
      <c r="ED13" s="33">
        <v>-1273.99</v>
      </c>
      <c r="EE13" s="204"/>
      <c r="EF13" s="354"/>
      <c r="EH13" s="33">
        <v>-1281.3699999999999</v>
      </c>
      <c r="EI13" s="33">
        <v>-1281.3699999999999</v>
      </c>
      <c r="EJ13" s="204"/>
      <c r="EK13" s="354"/>
      <c r="EM13" s="33">
        <v>-1308.1300000000001</v>
      </c>
      <c r="EN13" s="33">
        <v>-1308.1300000000001</v>
      </c>
      <c r="EO13" s="204"/>
      <c r="EP13" s="354"/>
      <c r="ER13" s="33">
        <v>-1350.61</v>
      </c>
      <c r="ES13" s="33">
        <v>-1350.61</v>
      </c>
      <c r="ET13" s="204"/>
      <c r="EU13" s="354"/>
      <c r="EW13" s="33">
        <v>-1390.37</v>
      </c>
      <c r="EX13" s="33">
        <v>-1390.37</v>
      </c>
      <c r="EY13" s="204"/>
      <c r="EZ13" s="354"/>
      <c r="FB13" s="33">
        <v>-1403.83</v>
      </c>
      <c r="FC13" s="33">
        <v>-1403.83</v>
      </c>
      <c r="FD13" s="204"/>
      <c r="FE13" s="354"/>
      <c r="FG13" s="33">
        <v>-1413.9</v>
      </c>
      <c r="FH13" s="33">
        <v>-1413.9</v>
      </c>
      <c r="FI13" s="204"/>
      <c r="FJ13" s="354"/>
      <c r="FL13" s="33">
        <v>-1460.35</v>
      </c>
      <c r="FM13" s="33">
        <v>-1460.35</v>
      </c>
      <c r="FN13" s="204"/>
      <c r="FO13" s="354"/>
      <c r="FQ13" s="33">
        <f>SUM(FR13:FT13)</f>
        <v>-1435.05</v>
      </c>
      <c r="FR13" s="33">
        <v>-1435.05</v>
      </c>
      <c r="FS13" s="204"/>
      <c r="FT13" s="354"/>
      <c r="FV13" s="33">
        <v>-1433.84</v>
      </c>
      <c r="FW13" s="33">
        <v>-1433.84</v>
      </c>
      <c r="FX13" s="204"/>
      <c r="FY13" s="354"/>
      <c r="GA13" s="33">
        <v>-1453.9</v>
      </c>
      <c r="GB13" s="33">
        <v>-1453.9</v>
      </c>
      <c r="GC13" s="204"/>
      <c r="GD13" s="354"/>
      <c r="GF13" s="33">
        <v>-1477.39</v>
      </c>
      <c r="GG13" s="33">
        <v>-1477.39</v>
      </c>
      <c r="GH13" s="204"/>
      <c r="GI13" s="354"/>
      <c r="GK13" s="33">
        <v>-1474.76</v>
      </c>
      <c r="GL13" s="33">
        <v>-1474.76</v>
      </c>
      <c r="GM13" s="204"/>
      <c r="GN13" s="354"/>
      <c r="GP13" s="33">
        <v>-1475.54</v>
      </c>
      <c r="GQ13" s="33">
        <v>-1475.54</v>
      </c>
      <c r="GR13" s="204"/>
      <c r="GS13" s="354"/>
      <c r="GU13" s="33">
        <v>-1474.27</v>
      </c>
      <c r="GV13" s="33">
        <v>-1474.27</v>
      </c>
      <c r="GW13" s="204"/>
      <c r="GX13" s="354"/>
      <c r="GZ13" s="33">
        <v>-1500.31</v>
      </c>
      <c r="HA13" s="33">
        <v>-1500.31</v>
      </c>
      <c r="HB13" s="204"/>
      <c r="HC13" s="354"/>
      <c r="HE13" s="33">
        <v>-1455.09</v>
      </c>
      <c r="HF13" s="33">
        <v>-1455.09</v>
      </c>
      <c r="HG13" s="204"/>
      <c r="HH13" s="354"/>
      <c r="HJ13" s="33">
        <v>-1459.7</v>
      </c>
      <c r="HK13" s="33">
        <v>-1459.7</v>
      </c>
      <c r="HL13" s="204"/>
      <c r="HM13" s="354"/>
      <c r="HO13" s="33">
        <v>-1438.65</v>
      </c>
      <c r="HP13" s="33">
        <v>-1438.65</v>
      </c>
      <c r="HQ13" s="204"/>
      <c r="HR13" s="354"/>
      <c r="HT13" s="33">
        <v>-1442.69</v>
      </c>
      <c r="HU13" s="33">
        <v>-1442.69</v>
      </c>
      <c r="HV13" s="204"/>
      <c r="HW13" s="354"/>
      <c r="HY13" s="33">
        <v>-1453.62</v>
      </c>
      <c r="HZ13" s="33">
        <v>-1453.62</v>
      </c>
      <c r="IA13" s="204"/>
      <c r="IB13" s="354"/>
      <c r="ID13" s="33">
        <v>-1474.1079999999999</v>
      </c>
      <c r="IE13" s="33">
        <v>-1474.1079999999999</v>
      </c>
      <c r="IF13" s="204"/>
      <c r="IG13" s="354"/>
      <c r="II13" s="33">
        <v>-1483.53</v>
      </c>
      <c r="IJ13" s="33">
        <v>-1483.53</v>
      </c>
      <c r="IK13" s="204"/>
      <c r="IL13" s="354"/>
      <c r="IN13" s="33">
        <v>-1493.037</v>
      </c>
      <c r="IO13" s="33">
        <v>-1493.037</v>
      </c>
      <c r="IP13" s="204"/>
      <c r="IQ13" s="354"/>
      <c r="IS13" s="33">
        <v>-1515.45</v>
      </c>
      <c r="IT13" s="33">
        <v>-1515.45</v>
      </c>
      <c r="IU13" s="204"/>
      <c r="IV13" s="354"/>
      <c r="IX13" s="33">
        <v>-1517.97</v>
      </c>
      <c r="IY13" s="33">
        <v>-1517.97</v>
      </c>
      <c r="IZ13" s="204"/>
      <c r="JA13" s="354"/>
      <c r="JC13" s="33">
        <v>-1527.011</v>
      </c>
      <c r="JD13" s="33">
        <v>-1527.011</v>
      </c>
      <c r="JE13" s="204"/>
      <c r="JF13" s="354"/>
      <c r="JH13" s="33">
        <v>-1537.43</v>
      </c>
      <c r="JI13" s="33">
        <v>-1537.43</v>
      </c>
      <c r="JJ13" s="204"/>
      <c r="JK13" s="354"/>
      <c r="JM13" s="33">
        <v>-1552.33</v>
      </c>
      <c r="JN13" s="33">
        <v>-1552.33</v>
      </c>
      <c r="JO13" s="204"/>
      <c r="JP13" s="354"/>
      <c r="JR13" s="33">
        <v>-1539.21</v>
      </c>
      <c r="JS13" s="33">
        <v>-1539.21</v>
      </c>
      <c r="JT13" s="204"/>
      <c r="JU13" s="354"/>
      <c r="JW13" s="33">
        <v>-1548.61</v>
      </c>
      <c r="JX13" s="33">
        <v>-1548.61</v>
      </c>
      <c r="JY13" s="204"/>
      <c r="JZ13" s="354"/>
      <c r="KB13" s="33">
        <v>-1531.78</v>
      </c>
      <c r="KC13" s="33">
        <v>-1531.78</v>
      </c>
      <c r="KD13" s="204"/>
      <c r="KE13" s="354"/>
      <c r="KG13" s="33">
        <v>-1517.62</v>
      </c>
      <c r="KH13" s="33">
        <v>-1517.62</v>
      </c>
      <c r="KI13" s="204"/>
      <c r="KJ13" s="354"/>
    </row>
    <row r="14" spans="1:296" ht="36.75" customHeight="1" x14ac:dyDescent="0.3">
      <c r="B14" s="77" t="s">
        <v>66</v>
      </c>
      <c r="C14" s="296"/>
      <c r="D14" s="92" t="s">
        <v>256</v>
      </c>
      <c r="E14" s="92" t="s">
        <v>256</v>
      </c>
      <c r="F14" s="92" t="s">
        <v>256</v>
      </c>
      <c r="G14" s="192"/>
      <c r="H14" s="296"/>
      <c r="I14" s="92" t="s">
        <v>256</v>
      </c>
      <c r="J14" s="92" t="s">
        <v>256</v>
      </c>
      <c r="K14" s="92" t="s">
        <v>256</v>
      </c>
      <c r="M14" s="296"/>
      <c r="N14" s="92" t="s">
        <v>256</v>
      </c>
      <c r="O14" s="92" t="s">
        <v>256</v>
      </c>
      <c r="P14" s="92" t="s">
        <v>256</v>
      </c>
      <c r="R14" s="296"/>
      <c r="S14" s="92" t="s">
        <v>256</v>
      </c>
      <c r="T14" s="92" t="s">
        <v>256</v>
      </c>
      <c r="U14" s="92" t="s">
        <v>256</v>
      </c>
      <c r="W14" s="296"/>
      <c r="X14" s="92" t="s">
        <v>256</v>
      </c>
      <c r="Y14" s="92" t="s">
        <v>256</v>
      </c>
      <c r="Z14" s="92" t="s">
        <v>256</v>
      </c>
      <c r="AB14" s="296"/>
      <c r="AC14" s="92" t="s">
        <v>256</v>
      </c>
      <c r="AD14" s="92" t="s">
        <v>256</v>
      </c>
      <c r="AE14" s="92" t="s">
        <v>256</v>
      </c>
      <c r="AG14" s="296"/>
      <c r="AH14" s="92" t="s">
        <v>256</v>
      </c>
      <c r="AI14" s="92" t="s">
        <v>256</v>
      </c>
      <c r="AJ14" s="92" t="s">
        <v>256</v>
      </c>
      <c r="AL14" s="296"/>
      <c r="AM14" s="92" t="s">
        <v>256</v>
      </c>
      <c r="AN14" s="92" t="s">
        <v>256</v>
      </c>
      <c r="AO14" s="92" t="s">
        <v>256</v>
      </c>
      <c r="AQ14" s="296"/>
      <c r="AR14" s="92"/>
      <c r="AS14" s="92"/>
      <c r="AT14" s="92"/>
      <c r="AV14" s="296"/>
      <c r="AW14" s="92"/>
      <c r="AX14" s="92"/>
      <c r="AY14" s="92"/>
      <c r="BA14" s="296"/>
      <c r="BB14" s="92"/>
      <c r="BC14" s="92"/>
      <c r="BD14" s="92"/>
      <c r="BF14" s="296"/>
      <c r="BG14" s="92"/>
      <c r="BH14" s="92"/>
      <c r="BI14" s="92"/>
      <c r="BK14" s="296"/>
      <c r="BL14" s="92"/>
      <c r="BM14" s="92"/>
      <c r="BN14" s="92"/>
      <c r="BP14" s="296"/>
      <c r="BQ14" s="92"/>
      <c r="BR14" s="92"/>
      <c r="BS14" s="92"/>
      <c r="BU14" s="296"/>
      <c r="BV14" s="92"/>
      <c r="BW14" s="92"/>
      <c r="BX14" s="92"/>
      <c r="BZ14" s="296"/>
      <c r="CA14" s="92"/>
      <c r="CB14" s="92"/>
      <c r="CC14" s="92"/>
      <c r="CE14" s="296"/>
      <c r="CF14" s="92"/>
      <c r="CG14" s="92"/>
      <c r="CH14" s="92"/>
      <c r="CJ14" s="296"/>
      <c r="CK14" s="92"/>
      <c r="CL14" s="92"/>
      <c r="CM14" s="92"/>
      <c r="CO14" s="296"/>
      <c r="CP14" s="92"/>
      <c r="CQ14" s="92"/>
      <c r="CR14" s="92"/>
      <c r="CT14" s="296"/>
      <c r="CU14" s="92"/>
      <c r="CV14" s="92"/>
      <c r="CW14" s="92"/>
      <c r="CY14" s="296"/>
      <c r="CZ14" s="92"/>
      <c r="DA14" s="92"/>
      <c r="DB14" s="92"/>
      <c r="DD14" s="296"/>
      <c r="DE14" s="92"/>
      <c r="DF14" s="92"/>
      <c r="DG14" s="92"/>
      <c r="DI14" s="296"/>
      <c r="DJ14" s="92"/>
      <c r="DK14" s="92"/>
      <c r="DL14" s="92"/>
      <c r="DN14" s="296"/>
      <c r="DO14" s="92"/>
      <c r="DP14" s="92"/>
      <c r="DQ14" s="92"/>
      <c r="DS14" s="296"/>
      <c r="DT14" s="92"/>
      <c r="DU14" s="92"/>
      <c r="DV14" s="92"/>
      <c r="DX14" s="296"/>
      <c r="DY14" s="92" t="s">
        <v>256</v>
      </c>
      <c r="DZ14" s="92" t="s">
        <v>256</v>
      </c>
      <c r="EA14" s="92" t="s">
        <v>256</v>
      </c>
      <c r="EC14" s="296"/>
      <c r="ED14" s="92" t="s">
        <v>256</v>
      </c>
      <c r="EE14" s="92" t="s">
        <v>256</v>
      </c>
      <c r="EF14" s="92" t="s">
        <v>256</v>
      </c>
      <c r="EH14" s="296"/>
      <c r="EI14" s="92"/>
      <c r="EJ14" s="92"/>
      <c r="EK14" s="92"/>
      <c r="EM14" s="296"/>
      <c r="EN14" s="92" t="s">
        <v>256</v>
      </c>
      <c r="EO14" s="92" t="s">
        <v>256</v>
      </c>
      <c r="EP14" s="92" t="s">
        <v>256</v>
      </c>
      <c r="ER14" s="296"/>
      <c r="ES14" s="92" t="s">
        <v>256</v>
      </c>
      <c r="ET14" s="92" t="s">
        <v>256</v>
      </c>
      <c r="EU14" s="92" t="s">
        <v>256</v>
      </c>
      <c r="EW14" s="296"/>
      <c r="EX14" s="92" t="s">
        <v>256</v>
      </c>
      <c r="EY14" s="92" t="s">
        <v>256</v>
      </c>
      <c r="EZ14" s="92" t="s">
        <v>256</v>
      </c>
      <c r="FB14" s="296"/>
      <c r="FC14" s="92" t="s">
        <v>256</v>
      </c>
      <c r="FD14" s="92" t="s">
        <v>256</v>
      </c>
      <c r="FE14" s="92" t="s">
        <v>256</v>
      </c>
      <c r="FG14" s="296"/>
      <c r="FH14" s="92" t="s">
        <v>256</v>
      </c>
      <c r="FI14" s="92" t="s">
        <v>256</v>
      </c>
      <c r="FJ14" s="92" t="s">
        <v>256</v>
      </c>
      <c r="FL14" s="296"/>
      <c r="FM14" s="92" t="s">
        <v>256</v>
      </c>
      <c r="FN14" s="92" t="s">
        <v>256</v>
      </c>
      <c r="FO14" s="92" t="s">
        <v>256</v>
      </c>
      <c r="FQ14" s="296"/>
      <c r="FR14" s="92" t="s">
        <v>256</v>
      </c>
      <c r="FS14" s="92" t="s">
        <v>256</v>
      </c>
      <c r="FT14" s="92" t="s">
        <v>256</v>
      </c>
      <c r="FV14" s="296"/>
      <c r="FW14" s="92" t="s">
        <v>256</v>
      </c>
      <c r="FX14" s="92" t="s">
        <v>256</v>
      </c>
      <c r="FY14" s="92" t="s">
        <v>256</v>
      </c>
      <c r="GA14" s="296"/>
      <c r="GB14" s="92"/>
      <c r="GC14" s="92"/>
      <c r="GD14" s="92"/>
      <c r="GF14" s="296"/>
      <c r="GG14" s="92" t="s">
        <v>256</v>
      </c>
      <c r="GH14" s="92" t="s">
        <v>256</v>
      </c>
      <c r="GI14" s="92" t="s">
        <v>256</v>
      </c>
      <c r="GK14" s="296"/>
      <c r="GL14" s="92" t="s">
        <v>256</v>
      </c>
      <c r="GM14" s="92" t="s">
        <v>256</v>
      </c>
      <c r="GN14" s="92" t="s">
        <v>256</v>
      </c>
      <c r="GP14" s="296"/>
      <c r="GQ14" s="92"/>
      <c r="GR14" s="92"/>
      <c r="GS14" s="92"/>
      <c r="GU14" s="296"/>
      <c r="GV14" s="92"/>
      <c r="GW14" s="92"/>
      <c r="GX14" s="92"/>
      <c r="GZ14" s="296"/>
      <c r="HA14" s="92"/>
      <c r="HB14" s="92"/>
      <c r="HC14" s="92"/>
      <c r="HE14" s="296"/>
      <c r="HF14" s="92"/>
      <c r="HG14" s="92"/>
      <c r="HH14" s="92"/>
      <c r="HJ14" s="296"/>
      <c r="HK14" s="92"/>
      <c r="HL14" s="92"/>
      <c r="HM14" s="92"/>
      <c r="HO14" s="296"/>
      <c r="HP14" s="92" t="s">
        <v>256</v>
      </c>
      <c r="HQ14" s="92" t="s">
        <v>256</v>
      </c>
      <c r="HR14" s="92" t="s">
        <v>256</v>
      </c>
      <c r="HT14" s="296"/>
      <c r="HU14" s="92"/>
      <c r="HV14" s="92"/>
      <c r="HW14" s="92"/>
      <c r="HY14" s="296"/>
      <c r="HZ14" s="92"/>
      <c r="IA14" s="92"/>
      <c r="IB14" s="92"/>
      <c r="ID14" s="296"/>
      <c r="IE14" s="92"/>
      <c r="IF14" s="92"/>
      <c r="IG14" s="92"/>
      <c r="II14" s="296"/>
      <c r="IJ14" s="92"/>
      <c r="IK14" s="92"/>
      <c r="IL14" s="92"/>
      <c r="IN14" s="296"/>
      <c r="IO14" s="92"/>
      <c r="IP14" s="92"/>
      <c r="IQ14" s="92"/>
      <c r="IS14" s="296"/>
      <c r="IT14" s="92"/>
      <c r="IU14" s="92"/>
      <c r="IV14" s="92"/>
      <c r="IX14" s="508"/>
      <c r="IY14" s="92"/>
      <c r="IZ14" s="92"/>
      <c r="JA14" s="92"/>
      <c r="JC14" s="522"/>
      <c r="JD14" s="92"/>
      <c r="JE14" s="92"/>
      <c r="JF14" s="92"/>
      <c r="JH14" s="533"/>
      <c r="JI14" s="92"/>
      <c r="JJ14" s="92"/>
      <c r="JK14" s="92"/>
      <c r="JM14" s="533"/>
      <c r="JN14" s="92"/>
      <c r="JO14" s="92"/>
      <c r="JP14" s="92"/>
      <c r="JR14" s="546"/>
      <c r="JS14" s="92"/>
      <c r="JT14" s="92"/>
      <c r="JU14" s="92"/>
      <c r="JW14" s="557"/>
      <c r="JX14" s="92"/>
      <c r="JY14" s="92"/>
      <c r="JZ14" s="92"/>
      <c r="KB14" s="570"/>
      <c r="KC14" s="92"/>
      <c r="KD14" s="92"/>
      <c r="KE14" s="92"/>
      <c r="KG14" s="581"/>
      <c r="KH14" s="92"/>
      <c r="KI14" s="92"/>
      <c r="KJ14" s="92"/>
    </row>
    <row r="15" spans="1:296" ht="34.5" customHeight="1" x14ac:dyDescent="0.3">
      <c r="B15" s="77" t="s">
        <v>67</v>
      </c>
      <c r="C15" s="296"/>
      <c r="D15" s="91"/>
      <c r="E15" s="91"/>
      <c r="F15" s="297"/>
      <c r="G15" s="189"/>
      <c r="H15" s="296"/>
      <c r="I15" s="91"/>
      <c r="J15" s="91"/>
      <c r="K15" s="297"/>
      <c r="M15" s="296"/>
      <c r="N15" s="91"/>
      <c r="O15" s="91"/>
      <c r="P15" s="297"/>
      <c r="R15" s="296"/>
      <c r="S15" s="91"/>
      <c r="T15" s="91"/>
      <c r="U15" s="297"/>
      <c r="W15" s="296"/>
      <c r="X15" s="91"/>
      <c r="Y15" s="91"/>
      <c r="Z15" s="297"/>
      <c r="AB15" s="296"/>
      <c r="AC15" s="91"/>
      <c r="AD15" s="91"/>
      <c r="AE15" s="297"/>
      <c r="AG15" s="296"/>
      <c r="AH15" s="91"/>
      <c r="AI15" s="91"/>
      <c r="AJ15" s="297"/>
      <c r="AL15" s="296"/>
      <c r="AM15" s="91"/>
      <c r="AN15" s="91"/>
      <c r="AO15" s="297"/>
      <c r="AQ15" s="296"/>
      <c r="AR15" s="91"/>
      <c r="AS15" s="91"/>
      <c r="AT15" s="297"/>
      <c r="AV15" s="296"/>
      <c r="AW15" s="91"/>
      <c r="AX15" s="91"/>
      <c r="AY15" s="297"/>
      <c r="BA15" s="296"/>
      <c r="BB15" s="91"/>
      <c r="BC15" s="91"/>
      <c r="BD15" s="297"/>
      <c r="BF15" s="296"/>
      <c r="BG15" s="91"/>
      <c r="BH15" s="91"/>
      <c r="BI15" s="297"/>
      <c r="BK15" s="296"/>
      <c r="BL15" s="91"/>
      <c r="BM15" s="91"/>
      <c r="BN15" s="297"/>
      <c r="BP15" s="296"/>
      <c r="BQ15" s="91"/>
      <c r="BR15" s="91"/>
      <c r="BS15" s="297"/>
      <c r="BU15" s="296"/>
      <c r="BV15" s="91"/>
      <c r="BW15" s="91"/>
      <c r="BX15" s="297"/>
      <c r="BZ15" s="296"/>
      <c r="CA15" s="91"/>
      <c r="CB15" s="91"/>
      <c r="CC15" s="297"/>
      <c r="CE15" s="296"/>
      <c r="CF15" s="91"/>
      <c r="CG15" s="91"/>
      <c r="CH15" s="297"/>
      <c r="CJ15" s="296"/>
      <c r="CK15" s="91"/>
      <c r="CL15" s="91"/>
      <c r="CM15" s="297"/>
      <c r="CO15" s="296"/>
      <c r="CP15" s="91"/>
      <c r="CQ15" s="91"/>
      <c r="CR15" s="297"/>
      <c r="CT15" s="296"/>
      <c r="CU15" s="91"/>
      <c r="CV15" s="91"/>
      <c r="CW15" s="297"/>
      <c r="CY15" s="296"/>
      <c r="CZ15" s="91"/>
      <c r="DA15" s="91"/>
      <c r="DB15" s="297"/>
      <c r="DD15" s="296"/>
      <c r="DE15" s="91"/>
      <c r="DF15" s="91"/>
      <c r="DG15" s="297"/>
      <c r="DI15" s="296"/>
      <c r="DJ15" s="91"/>
      <c r="DK15" s="91"/>
      <c r="DL15" s="297"/>
      <c r="DN15" s="296"/>
      <c r="DO15" s="91"/>
      <c r="DP15" s="91"/>
      <c r="DQ15" s="297"/>
      <c r="DS15" s="296"/>
      <c r="DT15" s="91"/>
      <c r="DU15" s="91"/>
      <c r="DV15" s="297"/>
      <c r="DX15" s="296"/>
      <c r="DY15" s="91"/>
      <c r="DZ15" s="91"/>
      <c r="EA15" s="297"/>
      <c r="EC15" s="296"/>
      <c r="ED15" s="91"/>
      <c r="EE15" s="91"/>
      <c r="EF15" s="297"/>
      <c r="EH15" s="296"/>
      <c r="EI15" s="91"/>
      <c r="EJ15" s="91"/>
      <c r="EK15" s="297"/>
      <c r="EM15" s="296"/>
      <c r="EN15" s="91"/>
      <c r="EO15" s="91"/>
      <c r="EP15" s="297"/>
      <c r="ER15" s="296"/>
      <c r="ES15" s="91"/>
      <c r="ET15" s="91"/>
      <c r="EU15" s="297"/>
      <c r="EW15" s="296"/>
      <c r="EX15" s="91"/>
      <c r="EY15" s="91"/>
      <c r="EZ15" s="297"/>
      <c r="FB15" s="296"/>
      <c r="FC15" s="91"/>
      <c r="FD15" s="91"/>
      <c r="FE15" s="297"/>
      <c r="FG15" s="296"/>
      <c r="FH15" s="91"/>
      <c r="FI15" s="91"/>
      <c r="FJ15" s="297"/>
      <c r="FL15" s="296"/>
      <c r="FM15" s="91"/>
      <c r="FN15" s="91"/>
      <c r="FO15" s="297"/>
      <c r="FQ15" s="296"/>
      <c r="FR15" s="91"/>
      <c r="FS15" s="91"/>
      <c r="FT15" s="297"/>
      <c r="FV15" s="296"/>
      <c r="FW15" s="91"/>
      <c r="FX15" s="91"/>
      <c r="FY15" s="297"/>
      <c r="GA15" s="296"/>
      <c r="GB15" s="91"/>
      <c r="GC15" s="91"/>
      <c r="GD15" s="297"/>
      <c r="GF15" s="296"/>
      <c r="GG15" s="91"/>
      <c r="GH15" s="91"/>
      <c r="GI15" s="297"/>
      <c r="GK15" s="296"/>
      <c r="GL15" s="91"/>
      <c r="GM15" s="91"/>
      <c r="GN15" s="297"/>
      <c r="GP15" s="296"/>
      <c r="GQ15" s="91"/>
      <c r="GR15" s="91"/>
      <c r="GS15" s="297"/>
      <c r="GU15" s="296"/>
      <c r="GV15" s="91"/>
      <c r="GW15" s="91"/>
      <c r="GX15" s="297"/>
      <c r="GZ15" s="296"/>
      <c r="HA15" s="91"/>
      <c r="HB15" s="91"/>
      <c r="HC15" s="297"/>
      <c r="HE15" s="296"/>
      <c r="HF15" s="91"/>
      <c r="HG15" s="91"/>
      <c r="HH15" s="297"/>
      <c r="HJ15" s="296"/>
      <c r="HK15" s="91"/>
      <c r="HL15" s="91"/>
      <c r="HM15" s="297"/>
      <c r="HO15" s="296"/>
      <c r="HP15" s="91"/>
      <c r="HQ15" s="91"/>
      <c r="HR15" s="297"/>
      <c r="HT15" s="296"/>
      <c r="HU15" s="91"/>
      <c r="HV15" s="91"/>
      <c r="HW15" s="297"/>
      <c r="HY15" s="296"/>
      <c r="HZ15" s="91"/>
      <c r="IA15" s="91"/>
      <c r="IB15" s="297"/>
      <c r="ID15" s="296"/>
      <c r="IE15" s="91"/>
      <c r="IF15" s="91"/>
      <c r="IG15" s="297"/>
      <c r="II15" s="296"/>
      <c r="IJ15" s="91"/>
      <c r="IK15" s="91"/>
      <c r="IL15" s="297"/>
      <c r="IN15" s="296"/>
      <c r="IO15" s="91"/>
      <c r="IP15" s="91"/>
      <c r="IQ15" s="297"/>
      <c r="IS15" s="296"/>
      <c r="IT15" s="91"/>
      <c r="IU15" s="91"/>
      <c r="IV15" s="297"/>
      <c r="IX15" s="508"/>
      <c r="IY15" s="506"/>
      <c r="IZ15" s="506"/>
      <c r="JA15" s="509"/>
      <c r="JC15" s="522"/>
      <c r="JD15" s="519"/>
      <c r="JE15" s="519"/>
      <c r="JF15" s="521"/>
      <c r="JH15" s="533"/>
      <c r="JI15" s="531"/>
      <c r="JJ15" s="531"/>
      <c r="JK15" s="534"/>
      <c r="JM15" s="533"/>
      <c r="JN15" s="531"/>
      <c r="JO15" s="531"/>
      <c r="JP15" s="534"/>
      <c r="JR15" s="546"/>
      <c r="JS15" s="543"/>
      <c r="JT15" s="543"/>
      <c r="JU15" s="545"/>
      <c r="JW15" s="557"/>
      <c r="JX15" s="555"/>
      <c r="JY15" s="555"/>
      <c r="JZ15" s="558"/>
      <c r="KB15" s="570"/>
      <c r="KC15" s="567"/>
      <c r="KD15" s="567"/>
      <c r="KE15" s="569"/>
      <c r="KG15" s="581"/>
      <c r="KH15" s="579"/>
      <c r="KI15" s="579"/>
      <c r="KJ15" s="582"/>
    </row>
    <row r="16" spans="1:296" ht="15.6" x14ac:dyDescent="0.3">
      <c r="B16" s="77" t="s">
        <v>68</v>
      </c>
      <c r="C16" s="656"/>
      <c r="D16" s="630"/>
      <c r="E16" s="630"/>
      <c r="F16" s="653"/>
      <c r="G16" s="189"/>
      <c r="H16" s="656"/>
      <c r="I16" s="630"/>
      <c r="J16" s="630"/>
      <c r="K16" s="653"/>
      <c r="M16" s="656"/>
      <c r="N16" s="630"/>
      <c r="O16" s="630"/>
      <c r="P16" s="653"/>
      <c r="R16" s="656"/>
      <c r="S16" s="630"/>
      <c r="T16" s="630"/>
      <c r="U16" s="653"/>
      <c r="W16" s="656"/>
      <c r="X16" s="630"/>
      <c r="Y16" s="630"/>
      <c r="Z16" s="653"/>
      <c r="AB16" s="656"/>
      <c r="AC16" s="630"/>
      <c r="AD16" s="630"/>
      <c r="AE16" s="653"/>
      <c r="AG16" s="656"/>
      <c r="AH16" s="630"/>
      <c r="AI16" s="630"/>
      <c r="AJ16" s="653"/>
      <c r="AL16" s="656"/>
      <c r="AM16" s="630"/>
      <c r="AN16" s="630"/>
      <c r="AO16" s="653"/>
      <c r="AQ16" s="656"/>
      <c r="AR16" s="630"/>
      <c r="AS16" s="630"/>
      <c r="AT16" s="653"/>
      <c r="AV16" s="656"/>
      <c r="AW16" s="630"/>
      <c r="AX16" s="630"/>
      <c r="AY16" s="653"/>
      <c r="BA16" s="656"/>
      <c r="BB16" s="630"/>
      <c r="BC16" s="630"/>
      <c r="BD16" s="653"/>
      <c r="BF16" s="656"/>
      <c r="BG16" s="630"/>
      <c r="BH16" s="630"/>
      <c r="BI16" s="653"/>
      <c r="BK16" s="656"/>
      <c r="BL16" s="630"/>
      <c r="BM16" s="630"/>
      <c r="BN16" s="653"/>
      <c r="BP16" s="656"/>
      <c r="BQ16" s="630"/>
      <c r="BR16" s="630"/>
      <c r="BS16" s="653"/>
      <c r="BU16" s="656"/>
      <c r="BV16" s="630"/>
      <c r="BW16" s="630"/>
      <c r="BX16" s="653"/>
      <c r="BZ16" s="656"/>
      <c r="CA16" s="630"/>
      <c r="CB16" s="630"/>
      <c r="CC16" s="653"/>
      <c r="CE16" s="656"/>
      <c r="CF16" s="630"/>
      <c r="CG16" s="630"/>
      <c r="CH16" s="653"/>
      <c r="CJ16" s="656"/>
      <c r="CK16" s="630"/>
      <c r="CL16" s="630"/>
      <c r="CM16" s="653"/>
      <c r="CO16" s="656"/>
      <c r="CP16" s="630"/>
      <c r="CQ16" s="630"/>
      <c r="CR16" s="653"/>
      <c r="CT16" s="656"/>
      <c r="CU16" s="630"/>
      <c r="CV16" s="630"/>
      <c r="CW16" s="653"/>
      <c r="CY16" s="656"/>
      <c r="CZ16" s="630"/>
      <c r="DA16" s="630"/>
      <c r="DB16" s="653"/>
      <c r="DD16" s="656"/>
      <c r="DE16" s="630"/>
      <c r="DF16" s="630"/>
      <c r="DG16" s="653"/>
      <c r="DI16" s="656"/>
      <c r="DJ16" s="630"/>
      <c r="DK16" s="630"/>
      <c r="DL16" s="653"/>
      <c r="DN16" s="656"/>
      <c r="DO16" s="630"/>
      <c r="DP16" s="630"/>
      <c r="DQ16" s="653"/>
      <c r="DS16" s="656"/>
      <c r="DT16" s="630"/>
      <c r="DU16" s="630"/>
      <c r="DV16" s="653"/>
      <c r="DX16" s="656"/>
      <c r="DY16" s="630"/>
      <c r="DZ16" s="630"/>
      <c r="EA16" s="653"/>
      <c r="EC16" s="656"/>
      <c r="ED16" s="630"/>
      <c r="EE16" s="630"/>
      <c r="EF16" s="653"/>
      <c r="EH16" s="656"/>
      <c r="EI16" s="630"/>
      <c r="EJ16" s="630"/>
      <c r="EK16" s="653"/>
      <c r="EM16" s="656"/>
      <c r="EN16" s="630"/>
      <c r="EO16" s="630"/>
      <c r="EP16" s="653"/>
      <c r="ER16" s="656"/>
      <c r="ES16" s="630"/>
      <c r="ET16" s="630"/>
      <c r="EU16" s="653"/>
      <c r="EW16" s="656"/>
      <c r="EX16" s="630"/>
      <c r="EY16" s="630"/>
      <c r="EZ16" s="653"/>
      <c r="FB16" s="656"/>
      <c r="FC16" s="630"/>
      <c r="FD16" s="630"/>
      <c r="FE16" s="653"/>
      <c r="FG16" s="656"/>
      <c r="FH16" s="630"/>
      <c r="FI16" s="630"/>
      <c r="FJ16" s="653"/>
      <c r="FL16" s="656"/>
      <c r="FM16" s="630"/>
      <c r="FN16" s="630"/>
      <c r="FO16" s="653"/>
      <c r="FQ16" s="656"/>
      <c r="FR16" s="630"/>
      <c r="FS16" s="630"/>
      <c r="FT16" s="653"/>
      <c r="FV16" s="656"/>
      <c r="FW16" s="630"/>
      <c r="FX16" s="630"/>
      <c r="FY16" s="653"/>
      <c r="GA16" s="656"/>
      <c r="GB16" s="630"/>
      <c r="GC16" s="630"/>
      <c r="GD16" s="653"/>
      <c r="GF16" s="656"/>
      <c r="GG16" s="630"/>
      <c r="GH16" s="630"/>
      <c r="GI16" s="653"/>
      <c r="GK16" s="656"/>
      <c r="GL16" s="630"/>
      <c r="GM16" s="630"/>
      <c r="GN16" s="653"/>
      <c r="GP16" s="656"/>
      <c r="GQ16" s="630"/>
      <c r="GR16" s="630"/>
      <c r="GS16" s="653"/>
      <c r="GU16" s="656"/>
      <c r="GV16" s="630"/>
      <c r="GW16" s="630"/>
      <c r="GX16" s="653"/>
      <c r="GZ16" s="656"/>
      <c r="HA16" s="630"/>
      <c r="HB16" s="630"/>
      <c r="HC16" s="653"/>
      <c r="HE16" s="656"/>
      <c r="HF16" s="630"/>
      <c r="HG16" s="630"/>
      <c r="HH16" s="653"/>
      <c r="HJ16" s="656"/>
      <c r="HK16" s="630"/>
      <c r="HL16" s="630"/>
      <c r="HM16" s="653"/>
      <c r="HO16" s="656"/>
      <c r="HP16" s="630"/>
      <c r="HQ16" s="630"/>
      <c r="HR16" s="653"/>
      <c r="HT16" s="656"/>
      <c r="HU16" s="630"/>
      <c r="HV16" s="630"/>
      <c r="HW16" s="653"/>
      <c r="HY16" s="656"/>
      <c r="HZ16" s="630"/>
      <c r="IA16" s="630"/>
      <c r="IB16" s="653"/>
      <c r="ID16" s="656"/>
      <c r="IE16" s="630"/>
      <c r="IF16" s="630"/>
      <c r="IG16" s="653"/>
      <c r="II16" s="656"/>
      <c r="IJ16" s="630"/>
      <c r="IK16" s="630"/>
      <c r="IL16" s="653"/>
      <c r="IN16" s="656"/>
      <c r="IO16" s="630"/>
      <c r="IP16" s="630"/>
      <c r="IQ16" s="653"/>
      <c r="IS16" s="656"/>
      <c r="IT16" s="630"/>
      <c r="IU16" s="630"/>
      <c r="IV16" s="653"/>
      <c r="IX16" s="656"/>
      <c r="IY16" s="630"/>
      <c r="IZ16" s="630"/>
      <c r="JA16" s="653"/>
      <c r="JC16" s="656"/>
      <c r="JD16" s="630"/>
      <c r="JE16" s="630"/>
      <c r="JF16" s="653"/>
      <c r="JH16" s="656"/>
      <c r="JI16" s="630"/>
      <c r="JJ16" s="630"/>
      <c r="JK16" s="653"/>
      <c r="JM16" s="656"/>
      <c r="JN16" s="630"/>
      <c r="JO16" s="630"/>
      <c r="JP16" s="653"/>
      <c r="JR16" s="656"/>
      <c r="JS16" s="630"/>
      <c r="JT16" s="630"/>
      <c r="JU16" s="653"/>
      <c r="JW16" s="656"/>
      <c r="JX16" s="630"/>
      <c r="JY16" s="630"/>
      <c r="JZ16" s="653"/>
      <c r="KB16" s="656"/>
      <c r="KC16" s="630"/>
      <c r="KD16" s="630"/>
      <c r="KE16" s="653"/>
      <c r="KG16" s="656"/>
      <c r="KH16" s="630"/>
      <c r="KI16" s="630"/>
      <c r="KJ16" s="653"/>
    </row>
    <row r="17" spans="2:296" ht="26.25" customHeight="1" x14ac:dyDescent="0.3">
      <c r="B17" s="84" t="s">
        <v>258</v>
      </c>
      <c r="C17" s="658">
        <v>0</v>
      </c>
      <c r="D17" s="632"/>
      <c r="E17" s="632"/>
      <c r="F17" s="654"/>
      <c r="G17" s="189"/>
      <c r="H17" s="658">
        <v>0</v>
      </c>
      <c r="I17" s="632"/>
      <c r="J17" s="632"/>
      <c r="K17" s="654"/>
      <c r="M17" s="658">
        <v>0</v>
      </c>
      <c r="N17" s="632"/>
      <c r="O17" s="632"/>
      <c r="P17" s="654"/>
      <c r="R17" s="658">
        <v>0</v>
      </c>
      <c r="S17" s="632"/>
      <c r="T17" s="632"/>
      <c r="U17" s="654"/>
      <c r="W17" s="658">
        <v>0</v>
      </c>
      <c r="X17" s="632"/>
      <c r="Y17" s="632"/>
      <c r="Z17" s="654"/>
      <c r="AB17" s="658">
        <v>0</v>
      </c>
      <c r="AC17" s="632"/>
      <c r="AD17" s="632"/>
      <c r="AE17" s="654"/>
      <c r="AG17" s="658">
        <v>0</v>
      </c>
      <c r="AH17" s="632"/>
      <c r="AI17" s="632"/>
      <c r="AJ17" s="654"/>
      <c r="AL17" s="658">
        <v>0</v>
      </c>
      <c r="AM17" s="632"/>
      <c r="AN17" s="632"/>
      <c r="AO17" s="654"/>
      <c r="AQ17" s="658"/>
      <c r="AR17" s="632"/>
      <c r="AS17" s="632"/>
      <c r="AT17" s="654"/>
      <c r="AV17" s="658"/>
      <c r="AW17" s="632"/>
      <c r="AX17" s="632"/>
      <c r="AY17" s="654"/>
      <c r="BA17" s="658"/>
      <c r="BB17" s="632"/>
      <c r="BC17" s="632"/>
      <c r="BD17" s="654"/>
      <c r="BF17" s="658"/>
      <c r="BG17" s="632"/>
      <c r="BH17" s="632"/>
      <c r="BI17" s="654"/>
      <c r="BK17" s="658"/>
      <c r="BL17" s="632"/>
      <c r="BM17" s="632"/>
      <c r="BN17" s="654"/>
      <c r="BP17" s="658"/>
      <c r="BQ17" s="632"/>
      <c r="BR17" s="632"/>
      <c r="BS17" s="654"/>
      <c r="BU17" s="658"/>
      <c r="BV17" s="632"/>
      <c r="BW17" s="632"/>
      <c r="BX17" s="654"/>
      <c r="BZ17" s="658"/>
      <c r="CA17" s="632"/>
      <c r="CB17" s="632"/>
      <c r="CC17" s="654"/>
      <c r="CE17" s="658"/>
      <c r="CF17" s="632"/>
      <c r="CG17" s="632"/>
      <c r="CH17" s="654"/>
      <c r="CJ17" s="658"/>
      <c r="CK17" s="632"/>
      <c r="CL17" s="632"/>
      <c r="CM17" s="654"/>
      <c r="CO17" s="658"/>
      <c r="CP17" s="632"/>
      <c r="CQ17" s="632"/>
      <c r="CR17" s="654"/>
      <c r="CT17" s="658"/>
      <c r="CU17" s="632"/>
      <c r="CV17" s="632"/>
      <c r="CW17" s="654"/>
      <c r="CY17" s="658"/>
      <c r="CZ17" s="632"/>
      <c r="DA17" s="632"/>
      <c r="DB17" s="654"/>
      <c r="DD17" s="658"/>
      <c r="DE17" s="632"/>
      <c r="DF17" s="632"/>
      <c r="DG17" s="654"/>
      <c r="DI17" s="658"/>
      <c r="DJ17" s="632"/>
      <c r="DK17" s="632"/>
      <c r="DL17" s="654"/>
      <c r="DN17" s="658"/>
      <c r="DO17" s="632"/>
      <c r="DP17" s="632"/>
      <c r="DQ17" s="654"/>
      <c r="DS17" s="658"/>
      <c r="DT17" s="632"/>
      <c r="DU17" s="632"/>
      <c r="DV17" s="654"/>
      <c r="DX17" s="658"/>
      <c r="DY17" s="632"/>
      <c r="DZ17" s="632"/>
      <c r="EA17" s="654"/>
      <c r="EC17" s="658"/>
      <c r="ED17" s="632"/>
      <c r="EE17" s="632"/>
      <c r="EF17" s="654"/>
      <c r="EH17" s="658"/>
      <c r="EI17" s="632"/>
      <c r="EJ17" s="632"/>
      <c r="EK17" s="654"/>
      <c r="EM17" s="658"/>
      <c r="EN17" s="632"/>
      <c r="EO17" s="632"/>
      <c r="EP17" s="654"/>
      <c r="ER17" s="658"/>
      <c r="ES17" s="632"/>
      <c r="ET17" s="632"/>
      <c r="EU17" s="654"/>
      <c r="EW17" s="658"/>
      <c r="EX17" s="632"/>
      <c r="EY17" s="632"/>
      <c r="EZ17" s="654"/>
      <c r="FB17" s="658"/>
      <c r="FC17" s="632"/>
      <c r="FD17" s="632"/>
      <c r="FE17" s="654"/>
      <c r="FG17" s="658"/>
      <c r="FH17" s="632"/>
      <c r="FI17" s="632"/>
      <c r="FJ17" s="654"/>
      <c r="FL17" s="658"/>
      <c r="FM17" s="632"/>
      <c r="FN17" s="632"/>
      <c r="FO17" s="654"/>
      <c r="FQ17" s="658"/>
      <c r="FR17" s="632"/>
      <c r="FS17" s="632"/>
      <c r="FT17" s="654"/>
      <c r="FV17" s="658"/>
      <c r="FW17" s="632"/>
      <c r="FX17" s="632"/>
      <c r="FY17" s="654"/>
      <c r="GA17" s="658"/>
      <c r="GB17" s="632"/>
      <c r="GC17" s="632"/>
      <c r="GD17" s="654"/>
      <c r="GF17" s="658"/>
      <c r="GG17" s="632"/>
      <c r="GH17" s="632"/>
      <c r="GI17" s="654"/>
      <c r="GK17" s="658"/>
      <c r="GL17" s="632"/>
      <c r="GM17" s="632"/>
      <c r="GN17" s="654"/>
      <c r="GP17" s="658"/>
      <c r="GQ17" s="632"/>
      <c r="GR17" s="632"/>
      <c r="GS17" s="654"/>
      <c r="GU17" s="658"/>
      <c r="GV17" s="632"/>
      <c r="GW17" s="632"/>
      <c r="GX17" s="654"/>
      <c r="GZ17" s="658"/>
      <c r="HA17" s="632"/>
      <c r="HB17" s="632"/>
      <c r="HC17" s="654"/>
      <c r="HE17" s="658"/>
      <c r="HF17" s="632"/>
      <c r="HG17" s="632"/>
      <c r="HH17" s="654"/>
      <c r="HJ17" s="658"/>
      <c r="HK17" s="632"/>
      <c r="HL17" s="632"/>
      <c r="HM17" s="654"/>
      <c r="HO17" s="658"/>
      <c r="HP17" s="632"/>
      <c r="HQ17" s="632"/>
      <c r="HR17" s="654"/>
      <c r="HT17" s="658"/>
      <c r="HU17" s="632"/>
      <c r="HV17" s="632"/>
      <c r="HW17" s="654"/>
      <c r="HY17" s="658"/>
      <c r="HZ17" s="632"/>
      <c r="IA17" s="632"/>
      <c r="IB17" s="654"/>
      <c r="ID17" s="658"/>
      <c r="IE17" s="632"/>
      <c r="IF17" s="632"/>
      <c r="IG17" s="654"/>
      <c r="II17" s="658"/>
      <c r="IJ17" s="632"/>
      <c r="IK17" s="632"/>
      <c r="IL17" s="654"/>
      <c r="IN17" s="658"/>
      <c r="IO17" s="632"/>
      <c r="IP17" s="632"/>
      <c r="IQ17" s="654"/>
      <c r="IS17" s="658"/>
      <c r="IT17" s="632"/>
      <c r="IU17" s="632"/>
      <c r="IV17" s="654"/>
      <c r="IX17" s="658"/>
      <c r="IY17" s="632"/>
      <c r="IZ17" s="632"/>
      <c r="JA17" s="654"/>
      <c r="JC17" s="658"/>
      <c r="JD17" s="632"/>
      <c r="JE17" s="632"/>
      <c r="JF17" s="654"/>
      <c r="JH17" s="658"/>
      <c r="JI17" s="632"/>
      <c r="JJ17" s="632"/>
      <c r="JK17" s="654"/>
      <c r="JM17" s="658"/>
      <c r="JN17" s="632"/>
      <c r="JO17" s="632"/>
      <c r="JP17" s="654"/>
      <c r="JR17" s="658"/>
      <c r="JS17" s="632"/>
      <c r="JT17" s="632"/>
      <c r="JU17" s="654"/>
      <c r="JW17" s="658"/>
      <c r="JX17" s="632"/>
      <c r="JY17" s="632"/>
      <c r="JZ17" s="654"/>
      <c r="KB17" s="658"/>
      <c r="KC17" s="632"/>
      <c r="KD17" s="632"/>
      <c r="KE17" s="654"/>
      <c r="KG17" s="658"/>
      <c r="KH17" s="632"/>
      <c r="KI17" s="632"/>
      <c r="KJ17" s="654"/>
    </row>
    <row r="18" spans="2:296" ht="15.9" customHeight="1" x14ac:dyDescent="0.3">
      <c r="B18" s="79" t="s">
        <v>259</v>
      </c>
      <c r="C18" s="657"/>
      <c r="D18" s="631"/>
      <c r="E18" s="631"/>
      <c r="F18" s="655"/>
      <c r="G18" s="189"/>
      <c r="H18" s="657"/>
      <c r="I18" s="631"/>
      <c r="J18" s="631"/>
      <c r="K18" s="655"/>
      <c r="M18" s="657"/>
      <c r="N18" s="631"/>
      <c r="O18" s="631"/>
      <c r="P18" s="655"/>
      <c r="R18" s="657"/>
      <c r="S18" s="631"/>
      <c r="T18" s="631"/>
      <c r="U18" s="655"/>
      <c r="W18" s="657"/>
      <c r="X18" s="631"/>
      <c r="Y18" s="631"/>
      <c r="Z18" s="655"/>
      <c r="AB18" s="657"/>
      <c r="AC18" s="631"/>
      <c r="AD18" s="631"/>
      <c r="AE18" s="655"/>
      <c r="AG18" s="657"/>
      <c r="AH18" s="631"/>
      <c r="AI18" s="631"/>
      <c r="AJ18" s="655"/>
      <c r="AL18" s="657"/>
      <c r="AM18" s="631"/>
      <c r="AN18" s="631"/>
      <c r="AO18" s="655"/>
      <c r="AQ18" s="657"/>
      <c r="AR18" s="631"/>
      <c r="AS18" s="631"/>
      <c r="AT18" s="655"/>
      <c r="AV18" s="657"/>
      <c r="AW18" s="631"/>
      <c r="AX18" s="631"/>
      <c r="AY18" s="655"/>
      <c r="BA18" s="657"/>
      <c r="BB18" s="631"/>
      <c r="BC18" s="631"/>
      <c r="BD18" s="655"/>
      <c r="BF18" s="657"/>
      <c r="BG18" s="631"/>
      <c r="BH18" s="631"/>
      <c r="BI18" s="655"/>
      <c r="BK18" s="657"/>
      <c r="BL18" s="631"/>
      <c r="BM18" s="631"/>
      <c r="BN18" s="655"/>
      <c r="BP18" s="657"/>
      <c r="BQ18" s="631"/>
      <c r="BR18" s="631"/>
      <c r="BS18" s="655"/>
      <c r="BU18" s="657"/>
      <c r="BV18" s="631"/>
      <c r="BW18" s="631"/>
      <c r="BX18" s="655"/>
      <c r="BZ18" s="657"/>
      <c r="CA18" s="631"/>
      <c r="CB18" s="631"/>
      <c r="CC18" s="655"/>
      <c r="CE18" s="657"/>
      <c r="CF18" s="631"/>
      <c r="CG18" s="631"/>
      <c r="CH18" s="655"/>
      <c r="CJ18" s="657"/>
      <c r="CK18" s="631"/>
      <c r="CL18" s="631"/>
      <c r="CM18" s="655"/>
      <c r="CO18" s="657"/>
      <c r="CP18" s="631"/>
      <c r="CQ18" s="631"/>
      <c r="CR18" s="655"/>
      <c r="CT18" s="657"/>
      <c r="CU18" s="631"/>
      <c r="CV18" s="631"/>
      <c r="CW18" s="655"/>
      <c r="CY18" s="657"/>
      <c r="CZ18" s="631"/>
      <c r="DA18" s="631"/>
      <c r="DB18" s="655"/>
      <c r="DD18" s="657"/>
      <c r="DE18" s="631"/>
      <c r="DF18" s="631"/>
      <c r="DG18" s="655"/>
      <c r="DI18" s="657"/>
      <c r="DJ18" s="631"/>
      <c r="DK18" s="631"/>
      <c r="DL18" s="655"/>
      <c r="DN18" s="657"/>
      <c r="DO18" s="631"/>
      <c r="DP18" s="631"/>
      <c r="DQ18" s="655"/>
      <c r="DS18" s="657"/>
      <c r="DT18" s="631"/>
      <c r="DU18" s="631"/>
      <c r="DV18" s="655"/>
      <c r="DX18" s="657"/>
      <c r="DY18" s="631"/>
      <c r="DZ18" s="631"/>
      <c r="EA18" s="655"/>
      <c r="EC18" s="657"/>
      <c r="ED18" s="631"/>
      <c r="EE18" s="631"/>
      <c r="EF18" s="655"/>
      <c r="EH18" s="657"/>
      <c r="EI18" s="631"/>
      <c r="EJ18" s="631"/>
      <c r="EK18" s="655"/>
      <c r="EM18" s="657"/>
      <c r="EN18" s="631"/>
      <c r="EO18" s="631"/>
      <c r="EP18" s="655"/>
      <c r="ER18" s="657"/>
      <c r="ES18" s="631"/>
      <c r="ET18" s="631"/>
      <c r="EU18" s="655"/>
      <c r="EW18" s="657"/>
      <c r="EX18" s="631"/>
      <c r="EY18" s="631"/>
      <c r="EZ18" s="655"/>
      <c r="FB18" s="657"/>
      <c r="FC18" s="631"/>
      <c r="FD18" s="631"/>
      <c r="FE18" s="655"/>
      <c r="FG18" s="657"/>
      <c r="FH18" s="631"/>
      <c r="FI18" s="631"/>
      <c r="FJ18" s="655"/>
      <c r="FL18" s="657"/>
      <c r="FM18" s="631"/>
      <c r="FN18" s="631"/>
      <c r="FO18" s="655"/>
      <c r="FQ18" s="657"/>
      <c r="FR18" s="631"/>
      <c r="FS18" s="631"/>
      <c r="FT18" s="655"/>
      <c r="FV18" s="657"/>
      <c r="FW18" s="631"/>
      <c r="FX18" s="631"/>
      <c r="FY18" s="655"/>
      <c r="GA18" s="657"/>
      <c r="GB18" s="631"/>
      <c r="GC18" s="631"/>
      <c r="GD18" s="655"/>
      <c r="GF18" s="657"/>
      <c r="GG18" s="631"/>
      <c r="GH18" s="631"/>
      <c r="GI18" s="655"/>
      <c r="GK18" s="657"/>
      <c r="GL18" s="631"/>
      <c r="GM18" s="631"/>
      <c r="GN18" s="655"/>
      <c r="GP18" s="657"/>
      <c r="GQ18" s="631"/>
      <c r="GR18" s="631"/>
      <c r="GS18" s="655"/>
      <c r="GU18" s="657"/>
      <c r="GV18" s="631"/>
      <c r="GW18" s="631"/>
      <c r="GX18" s="655"/>
      <c r="GZ18" s="657"/>
      <c r="HA18" s="631"/>
      <c r="HB18" s="631"/>
      <c r="HC18" s="655"/>
      <c r="HE18" s="657"/>
      <c r="HF18" s="631"/>
      <c r="HG18" s="631"/>
      <c r="HH18" s="655"/>
      <c r="HJ18" s="657"/>
      <c r="HK18" s="631"/>
      <c r="HL18" s="631"/>
      <c r="HM18" s="655"/>
      <c r="HO18" s="657"/>
      <c r="HP18" s="631"/>
      <c r="HQ18" s="631"/>
      <c r="HR18" s="655"/>
      <c r="HT18" s="657"/>
      <c r="HU18" s="631"/>
      <c r="HV18" s="631"/>
      <c r="HW18" s="655"/>
      <c r="HY18" s="657"/>
      <c r="HZ18" s="631"/>
      <c r="IA18" s="631"/>
      <c r="IB18" s="655"/>
      <c r="ID18" s="657"/>
      <c r="IE18" s="631"/>
      <c r="IF18" s="631"/>
      <c r="IG18" s="655"/>
      <c r="II18" s="657"/>
      <c r="IJ18" s="631"/>
      <c r="IK18" s="631"/>
      <c r="IL18" s="655"/>
      <c r="IN18" s="657"/>
      <c r="IO18" s="631"/>
      <c r="IP18" s="631"/>
      <c r="IQ18" s="655"/>
      <c r="IS18" s="657"/>
      <c r="IT18" s="631"/>
      <c r="IU18" s="631"/>
      <c r="IV18" s="655"/>
      <c r="IX18" s="657"/>
      <c r="IY18" s="631"/>
      <c r="IZ18" s="631"/>
      <c r="JA18" s="655"/>
      <c r="JC18" s="657"/>
      <c r="JD18" s="631"/>
      <c r="JE18" s="631"/>
      <c r="JF18" s="655"/>
      <c r="JH18" s="657"/>
      <c r="JI18" s="631"/>
      <c r="JJ18" s="631"/>
      <c r="JK18" s="655"/>
      <c r="JM18" s="657"/>
      <c r="JN18" s="631"/>
      <c r="JO18" s="631"/>
      <c r="JP18" s="655"/>
      <c r="JR18" s="657"/>
      <c r="JS18" s="631"/>
      <c r="JT18" s="631"/>
      <c r="JU18" s="655"/>
      <c r="JW18" s="657"/>
      <c r="JX18" s="631"/>
      <c r="JY18" s="631"/>
      <c r="JZ18" s="655"/>
      <c r="KB18" s="657"/>
      <c r="KC18" s="631"/>
      <c r="KD18" s="631"/>
      <c r="KE18" s="655"/>
      <c r="KG18" s="657"/>
      <c r="KH18" s="631"/>
      <c r="KI18" s="631"/>
      <c r="KJ18" s="655"/>
    </row>
    <row r="19" spans="2:296" ht="15.6" x14ac:dyDescent="0.3">
      <c r="B19" s="78" t="s">
        <v>70</v>
      </c>
      <c r="C19" s="298"/>
      <c r="D19" s="90"/>
      <c r="E19" s="90"/>
      <c r="F19" s="299"/>
      <c r="G19" s="189"/>
      <c r="H19" s="298"/>
      <c r="I19" s="90"/>
      <c r="J19" s="90"/>
      <c r="K19" s="299"/>
      <c r="M19" s="298"/>
      <c r="N19" s="90"/>
      <c r="O19" s="90"/>
      <c r="P19" s="299"/>
      <c r="R19" s="298"/>
      <c r="S19" s="90"/>
      <c r="T19" s="90"/>
      <c r="U19" s="299"/>
      <c r="W19" s="298"/>
      <c r="X19" s="90"/>
      <c r="Y19" s="90"/>
      <c r="Z19" s="299"/>
      <c r="AB19" s="298"/>
      <c r="AC19" s="90"/>
      <c r="AD19" s="90"/>
      <c r="AE19" s="299"/>
      <c r="AG19" s="298"/>
      <c r="AH19" s="90"/>
      <c r="AI19" s="90"/>
      <c r="AJ19" s="299"/>
      <c r="AL19" s="298"/>
      <c r="AM19" s="90"/>
      <c r="AN19" s="90"/>
      <c r="AO19" s="299"/>
      <c r="AQ19" s="298"/>
      <c r="AR19" s="90"/>
      <c r="AS19" s="90"/>
      <c r="AT19" s="299"/>
      <c r="AV19" s="298"/>
      <c r="AW19" s="90"/>
      <c r="AX19" s="90"/>
      <c r="AY19" s="299"/>
      <c r="BA19" s="298"/>
      <c r="BB19" s="90"/>
      <c r="BC19" s="90"/>
      <c r="BD19" s="299"/>
      <c r="BF19" s="298"/>
      <c r="BG19" s="90"/>
      <c r="BH19" s="90"/>
      <c r="BI19" s="299"/>
      <c r="BK19" s="298"/>
      <c r="BL19" s="90"/>
      <c r="BM19" s="90"/>
      <c r="BN19" s="299"/>
      <c r="BP19" s="298"/>
      <c r="BQ19" s="90"/>
      <c r="BR19" s="90"/>
      <c r="BS19" s="299"/>
      <c r="BU19" s="298"/>
      <c r="BV19" s="90"/>
      <c r="BW19" s="90"/>
      <c r="BX19" s="299"/>
      <c r="BZ19" s="298"/>
      <c r="CA19" s="90"/>
      <c r="CB19" s="90"/>
      <c r="CC19" s="299"/>
      <c r="CE19" s="298"/>
      <c r="CF19" s="90"/>
      <c r="CG19" s="90"/>
      <c r="CH19" s="299"/>
      <c r="CJ19" s="298"/>
      <c r="CK19" s="90"/>
      <c r="CL19" s="90"/>
      <c r="CM19" s="299"/>
      <c r="CO19" s="298"/>
      <c r="CP19" s="90"/>
      <c r="CQ19" s="90"/>
      <c r="CR19" s="299"/>
      <c r="CT19" s="298"/>
      <c r="CU19" s="90"/>
      <c r="CV19" s="90"/>
      <c r="CW19" s="299"/>
      <c r="CY19" s="298"/>
      <c r="CZ19" s="90"/>
      <c r="DA19" s="90"/>
      <c r="DB19" s="299"/>
      <c r="DD19" s="298"/>
      <c r="DE19" s="90"/>
      <c r="DF19" s="90"/>
      <c r="DG19" s="299"/>
      <c r="DI19" s="298"/>
      <c r="DJ19" s="90"/>
      <c r="DK19" s="90"/>
      <c r="DL19" s="299"/>
      <c r="DN19" s="298"/>
      <c r="DO19" s="90"/>
      <c r="DP19" s="90"/>
      <c r="DQ19" s="299"/>
      <c r="DS19" s="298"/>
      <c r="DT19" s="90"/>
      <c r="DU19" s="90"/>
      <c r="DV19" s="299"/>
      <c r="DX19" s="298"/>
      <c r="DY19" s="90"/>
      <c r="DZ19" s="90"/>
      <c r="EA19" s="299"/>
      <c r="EC19" s="298"/>
      <c r="ED19" s="90"/>
      <c r="EE19" s="90"/>
      <c r="EF19" s="299"/>
      <c r="EH19" s="298"/>
      <c r="EI19" s="90"/>
      <c r="EJ19" s="90"/>
      <c r="EK19" s="299"/>
      <c r="EM19" s="298"/>
      <c r="EN19" s="90"/>
      <c r="EO19" s="90"/>
      <c r="EP19" s="299"/>
      <c r="ER19" s="298"/>
      <c r="ES19" s="90"/>
      <c r="ET19" s="90"/>
      <c r="EU19" s="299"/>
      <c r="EW19" s="298"/>
      <c r="EX19" s="90"/>
      <c r="EY19" s="90"/>
      <c r="EZ19" s="299"/>
      <c r="FB19" s="298"/>
      <c r="FC19" s="90"/>
      <c r="FD19" s="90"/>
      <c r="FE19" s="299"/>
      <c r="FG19" s="298"/>
      <c r="FH19" s="90"/>
      <c r="FI19" s="90"/>
      <c r="FJ19" s="299"/>
      <c r="FL19" s="298"/>
      <c r="FM19" s="90"/>
      <c r="FN19" s="90"/>
      <c r="FO19" s="299"/>
      <c r="FQ19" s="298"/>
      <c r="FR19" s="90"/>
      <c r="FS19" s="90"/>
      <c r="FT19" s="299"/>
      <c r="FV19" s="298"/>
      <c r="FW19" s="90"/>
      <c r="FX19" s="90"/>
      <c r="FY19" s="299"/>
      <c r="GA19" s="298"/>
      <c r="GB19" s="90"/>
      <c r="GC19" s="90"/>
      <c r="GD19" s="299"/>
      <c r="GF19" s="298"/>
      <c r="GG19" s="90"/>
      <c r="GH19" s="90"/>
      <c r="GI19" s="299"/>
      <c r="GK19" s="298"/>
      <c r="GL19" s="90"/>
      <c r="GM19" s="90"/>
      <c r="GN19" s="299"/>
      <c r="GP19" s="298"/>
      <c r="GQ19" s="90"/>
      <c r="GR19" s="90"/>
      <c r="GS19" s="299"/>
      <c r="GU19" s="298"/>
      <c r="GV19" s="90"/>
      <c r="GW19" s="90"/>
      <c r="GX19" s="299"/>
      <c r="GZ19" s="298"/>
      <c r="HA19" s="90"/>
      <c r="HB19" s="90"/>
      <c r="HC19" s="299"/>
      <c r="HE19" s="298"/>
      <c r="HF19" s="90"/>
      <c r="HG19" s="90"/>
      <c r="HH19" s="299"/>
      <c r="HJ19" s="298"/>
      <c r="HK19" s="90"/>
      <c r="HL19" s="90"/>
      <c r="HM19" s="299"/>
      <c r="HO19" s="298"/>
      <c r="HP19" s="90"/>
      <c r="HQ19" s="90"/>
      <c r="HR19" s="299"/>
      <c r="HT19" s="298"/>
      <c r="HU19" s="90"/>
      <c r="HV19" s="90"/>
      <c r="HW19" s="299"/>
      <c r="HY19" s="298"/>
      <c r="HZ19" s="90"/>
      <c r="IA19" s="90"/>
      <c r="IB19" s="299"/>
      <c r="ID19" s="298"/>
      <c r="IE19" s="90"/>
      <c r="IF19" s="90"/>
      <c r="IG19" s="299"/>
      <c r="II19" s="298"/>
      <c r="IJ19" s="90"/>
      <c r="IK19" s="90"/>
      <c r="IL19" s="299"/>
      <c r="IN19" s="298"/>
      <c r="IO19" s="90"/>
      <c r="IP19" s="90"/>
      <c r="IQ19" s="299"/>
      <c r="IS19" s="298"/>
      <c r="IT19" s="90"/>
      <c r="IU19" s="90"/>
      <c r="IV19" s="299"/>
      <c r="IX19" s="298"/>
      <c r="IY19" s="90"/>
      <c r="IZ19" s="90"/>
      <c r="JA19" s="299"/>
      <c r="JC19" s="298"/>
      <c r="JD19" s="90"/>
      <c r="JE19" s="90"/>
      <c r="JF19" s="299"/>
      <c r="JH19" s="298"/>
      <c r="JI19" s="90"/>
      <c r="JJ19" s="90"/>
      <c r="JK19" s="299"/>
      <c r="JM19" s="298"/>
      <c r="JN19" s="90"/>
      <c r="JO19" s="90"/>
      <c r="JP19" s="299"/>
      <c r="JR19" s="298"/>
      <c r="JS19" s="90"/>
      <c r="JT19" s="90"/>
      <c r="JU19" s="299"/>
      <c r="JW19" s="298"/>
      <c r="JX19" s="90"/>
      <c r="JY19" s="90"/>
      <c r="JZ19" s="299"/>
      <c r="KB19" s="298"/>
      <c r="KC19" s="90"/>
      <c r="KD19" s="90"/>
      <c r="KE19" s="299"/>
      <c r="KG19" s="298"/>
      <c r="KH19" s="90"/>
      <c r="KI19" s="90"/>
      <c r="KJ19" s="299"/>
    </row>
    <row r="20" spans="2:296" ht="21.75" customHeight="1" x14ac:dyDescent="0.3">
      <c r="B20" s="78" t="s">
        <v>35</v>
      </c>
      <c r="C20" s="298"/>
      <c r="D20" s="90"/>
      <c r="E20" s="90"/>
      <c r="F20" s="299"/>
      <c r="G20" s="189"/>
      <c r="H20" s="298"/>
      <c r="I20" s="90"/>
      <c r="J20" s="90"/>
      <c r="K20" s="299"/>
      <c r="M20" s="298"/>
      <c r="N20" s="90"/>
      <c r="O20" s="90"/>
      <c r="P20" s="299"/>
      <c r="R20" s="298"/>
      <c r="S20" s="90"/>
      <c r="T20" s="90"/>
      <c r="U20" s="299"/>
      <c r="W20" s="298"/>
      <c r="X20" s="90"/>
      <c r="Y20" s="90"/>
      <c r="Z20" s="299"/>
      <c r="AB20" s="298"/>
      <c r="AC20" s="90"/>
      <c r="AD20" s="90"/>
      <c r="AE20" s="299"/>
      <c r="AG20" s="298"/>
      <c r="AH20" s="90"/>
      <c r="AI20" s="90"/>
      <c r="AJ20" s="299"/>
      <c r="AL20" s="298"/>
      <c r="AM20" s="90"/>
      <c r="AN20" s="90"/>
      <c r="AO20" s="299"/>
      <c r="AQ20" s="298"/>
      <c r="AR20" s="90"/>
      <c r="AS20" s="90"/>
      <c r="AT20" s="299"/>
      <c r="AV20" s="298"/>
      <c r="AW20" s="90"/>
      <c r="AX20" s="90"/>
      <c r="AY20" s="299"/>
      <c r="BA20" s="298"/>
      <c r="BB20" s="90"/>
      <c r="BC20" s="90"/>
      <c r="BD20" s="299"/>
      <c r="BF20" s="298"/>
      <c r="BG20" s="90"/>
      <c r="BH20" s="90"/>
      <c r="BI20" s="299"/>
      <c r="BK20" s="298"/>
      <c r="BL20" s="90"/>
      <c r="BM20" s="90"/>
      <c r="BN20" s="299"/>
      <c r="BP20" s="298"/>
      <c r="BQ20" s="90"/>
      <c r="BR20" s="90"/>
      <c r="BS20" s="299"/>
      <c r="BU20" s="298"/>
      <c r="BV20" s="90"/>
      <c r="BW20" s="90"/>
      <c r="BX20" s="299"/>
      <c r="BZ20" s="298"/>
      <c r="CA20" s="90"/>
      <c r="CB20" s="90"/>
      <c r="CC20" s="299"/>
      <c r="CE20" s="298"/>
      <c r="CF20" s="90"/>
      <c r="CG20" s="90"/>
      <c r="CH20" s="299"/>
      <c r="CJ20" s="298"/>
      <c r="CK20" s="90"/>
      <c r="CL20" s="90"/>
      <c r="CM20" s="299"/>
      <c r="CO20" s="298"/>
      <c r="CP20" s="90"/>
      <c r="CQ20" s="90"/>
      <c r="CR20" s="299"/>
      <c r="CT20" s="298"/>
      <c r="CU20" s="90"/>
      <c r="CV20" s="90"/>
      <c r="CW20" s="299"/>
      <c r="CY20" s="298"/>
      <c r="CZ20" s="90"/>
      <c r="DA20" s="90"/>
      <c r="DB20" s="299"/>
      <c r="DD20" s="298"/>
      <c r="DE20" s="90"/>
      <c r="DF20" s="90"/>
      <c r="DG20" s="299"/>
      <c r="DI20" s="298"/>
      <c r="DJ20" s="90"/>
      <c r="DK20" s="90"/>
      <c r="DL20" s="299"/>
      <c r="DN20" s="298"/>
      <c r="DO20" s="90"/>
      <c r="DP20" s="90"/>
      <c r="DQ20" s="299"/>
      <c r="DS20" s="298"/>
      <c r="DT20" s="90"/>
      <c r="DU20" s="90"/>
      <c r="DV20" s="299"/>
      <c r="DX20" s="298"/>
      <c r="DY20" s="90"/>
      <c r="DZ20" s="90"/>
      <c r="EA20" s="299"/>
      <c r="EC20" s="298"/>
      <c r="ED20" s="90"/>
      <c r="EE20" s="90"/>
      <c r="EF20" s="299"/>
      <c r="EH20" s="298"/>
      <c r="EI20" s="90"/>
      <c r="EJ20" s="90"/>
      <c r="EK20" s="299"/>
      <c r="EM20" s="298"/>
      <c r="EN20" s="90"/>
      <c r="EO20" s="90"/>
      <c r="EP20" s="299"/>
      <c r="ER20" s="298"/>
      <c r="ES20" s="90"/>
      <c r="ET20" s="90"/>
      <c r="EU20" s="299"/>
      <c r="EW20" s="298"/>
      <c r="EX20" s="90"/>
      <c r="EY20" s="90"/>
      <c r="EZ20" s="299"/>
      <c r="FB20" s="298"/>
      <c r="FC20" s="90"/>
      <c r="FD20" s="90"/>
      <c r="FE20" s="299"/>
      <c r="FG20" s="298"/>
      <c r="FH20" s="90"/>
      <c r="FI20" s="90"/>
      <c r="FJ20" s="299"/>
      <c r="FL20" s="298"/>
      <c r="FM20" s="90"/>
      <c r="FN20" s="90"/>
      <c r="FO20" s="299"/>
      <c r="FQ20" s="298"/>
      <c r="FR20" s="90"/>
      <c r="FS20" s="90"/>
      <c r="FT20" s="299"/>
      <c r="FV20" s="298"/>
      <c r="FW20" s="90"/>
      <c r="FX20" s="90"/>
      <c r="FY20" s="299"/>
      <c r="GA20" s="298"/>
      <c r="GB20" s="90"/>
      <c r="GC20" s="90"/>
      <c r="GD20" s="299"/>
      <c r="GF20" s="298"/>
      <c r="GG20" s="90"/>
      <c r="GH20" s="90"/>
      <c r="GI20" s="299"/>
      <c r="GK20" s="298"/>
      <c r="GL20" s="90"/>
      <c r="GM20" s="90"/>
      <c r="GN20" s="299"/>
      <c r="GP20" s="298"/>
      <c r="GQ20" s="90"/>
      <c r="GR20" s="90"/>
      <c r="GS20" s="299"/>
      <c r="GU20" s="298"/>
      <c r="GV20" s="90"/>
      <c r="GW20" s="90"/>
      <c r="GX20" s="299"/>
      <c r="GZ20" s="298"/>
      <c r="HA20" s="90"/>
      <c r="HB20" s="90"/>
      <c r="HC20" s="299"/>
      <c r="HE20" s="298"/>
      <c r="HF20" s="90"/>
      <c r="HG20" s="90"/>
      <c r="HH20" s="299"/>
      <c r="HJ20" s="298"/>
      <c r="HK20" s="90"/>
      <c r="HL20" s="90"/>
      <c r="HM20" s="299"/>
      <c r="HO20" s="298"/>
      <c r="HP20" s="90"/>
      <c r="HQ20" s="90"/>
      <c r="HR20" s="299"/>
      <c r="HT20" s="298"/>
      <c r="HU20" s="90"/>
      <c r="HV20" s="90"/>
      <c r="HW20" s="299"/>
      <c r="HY20" s="298"/>
      <c r="HZ20" s="90"/>
      <c r="IA20" s="90"/>
      <c r="IB20" s="299"/>
      <c r="ID20" s="298"/>
      <c r="IE20" s="90"/>
      <c r="IF20" s="90"/>
      <c r="IG20" s="299"/>
      <c r="II20" s="298"/>
      <c r="IJ20" s="90"/>
      <c r="IK20" s="90"/>
      <c r="IL20" s="299"/>
      <c r="IN20" s="298"/>
      <c r="IO20" s="90"/>
      <c r="IP20" s="90"/>
      <c r="IQ20" s="299"/>
      <c r="IS20" s="298"/>
      <c r="IT20" s="90"/>
      <c r="IU20" s="90"/>
      <c r="IV20" s="299"/>
      <c r="IX20" s="298"/>
      <c r="IY20" s="90"/>
      <c r="IZ20" s="90"/>
      <c r="JA20" s="299"/>
      <c r="JC20" s="298"/>
      <c r="JD20" s="90"/>
      <c r="JE20" s="90"/>
      <c r="JF20" s="299"/>
      <c r="JH20" s="298"/>
      <c r="JI20" s="90"/>
      <c r="JJ20" s="90"/>
      <c r="JK20" s="299"/>
      <c r="JM20" s="298"/>
      <c r="JN20" s="90"/>
      <c r="JO20" s="90"/>
      <c r="JP20" s="299"/>
      <c r="JR20" s="298"/>
      <c r="JS20" s="90"/>
      <c r="JT20" s="90"/>
      <c r="JU20" s="299"/>
      <c r="JW20" s="298"/>
      <c r="JX20" s="90"/>
      <c r="JY20" s="90"/>
      <c r="JZ20" s="299"/>
      <c r="KB20" s="298"/>
      <c r="KC20" s="90"/>
      <c r="KD20" s="90"/>
      <c r="KE20" s="299"/>
      <c r="KG20" s="298"/>
      <c r="KH20" s="90"/>
      <c r="KI20" s="90"/>
      <c r="KJ20" s="299"/>
    </row>
    <row r="21" spans="2:296" ht="21.75" customHeight="1" x14ac:dyDescent="0.3">
      <c r="B21" s="78" t="s">
        <v>36</v>
      </c>
      <c r="C21" s="298"/>
      <c r="D21" s="90"/>
      <c r="E21" s="90"/>
      <c r="F21" s="299"/>
      <c r="G21" s="189"/>
      <c r="H21" s="298"/>
      <c r="I21" s="90"/>
      <c r="J21" s="90"/>
      <c r="K21" s="299"/>
      <c r="M21" s="298"/>
      <c r="N21" s="90"/>
      <c r="O21" s="90"/>
      <c r="P21" s="299"/>
      <c r="R21" s="298"/>
      <c r="S21" s="90"/>
      <c r="T21" s="90"/>
      <c r="U21" s="299"/>
      <c r="W21" s="298"/>
      <c r="X21" s="90"/>
      <c r="Y21" s="90"/>
      <c r="Z21" s="299"/>
      <c r="AB21" s="298"/>
      <c r="AC21" s="90"/>
      <c r="AD21" s="90"/>
      <c r="AE21" s="299"/>
      <c r="AG21" s="298"/>
      <c r="AH21" s="90"/>
      <c r="AI21" s="90"/>
      <c r="AJ21" s="299"/>
      <c r="AL21" s="298"/>
      <c r="AM21" s="90"/>
      <c r="AN21" s="90"/>
      <c r="AO21" s="299"/>
      <c r="AQ21" s="298"/>
      <c r="AR21" s="90"/>
      <c r="AS21" s="90"/>
      <c r="AT21" s="299"/>
      <c r="AV21" s="298"/>
      <c r="AW21" s="90"/>
      <c r="AX21" s="90"/>
      <c r="AY21" s="299"/>
      <c r="BA21" s="298"/>
      <c r="BB21" s="90"/>
      <c r="BC21" s="90"/>
      <c r="BD21" s="299"/>
      <c r="BF21" s="298"/>
      <c r="BG21" s="90"/>
      <c r="BH21" s="90"/>
      <c r="BI21" s="299"/>
      <c r="BK21" s="298"/>
      <c r="BL21" s="90"/>
      <c r="BM21" s="90"/>
      <c r="BN21" s="299"/>
      <c r="BP21" s="298"/>
      <c r="BQ21" s="90"/>
      <c r="BR21" s="90"/>
      <c r="BS21" s="299"/>
      <c r="BU21" s="298"/>
      <c r="BV21" s="90"/>
      <c r="BW21" s="90"/>
      <c r="BX21" s="299"/>
      <c r="BZ21" s="298"/>
      <c r="CA21" s="90"/>
      <c r="CB21" s="90"/>
      <c r="CC21" s="299"/>
      <c r="CE21" s="298"/>
      <c r="CF21" s="90"/>
      <c r="CG21" s="90"/>
      <c r="CH21" s="299"/>
      <c r="CJ21" s="298"/>
      <c r="CK21" s="90"/>
      <c r="CL21" s="90"/>
      <c r="CM21" s="299"/>
      <c r="CO21" s="298"/>
      <c r="CP21" s="90"/>
      <c r="CQ21" s="90"/>
      <c r="CR21" s="299"/>
      <c r="CT21" s="298"/>
      <c r="CU21" s="90"/>
      <c r="CV21" s="90"/>
      <c r="CW21" s="299"/>
      <c r="CY21" s="298"/>
      <c r="CZ21" s="90"/>
      <c r="DA21" s="90"/>
      <c r="DB21" s="299"/>
      <c r="DD21" s="298"/>
      <c r="DE21" s="90"/>
      <c r="DF21" s="90"/>
      <c r="DG21" s="299"/>
      <c r="DI21" s="298"/>
      <c r="DJ21" s="90"/>
      <c r="DK21" s="90"/>
      <c r="DL21" s="299"/>
      <c r="DN21" s="298"/>
      <c r="DO21" s="90"/>
      <c r="DP21" s="90"/>
      <c r="DQ21" s="299"/>
      <c r="DS21" s="298"/>
      <c r="DT21" s="90"/>
      <c r="DU21" s="90"/>
      <c r="DV21" s="299"/>
      <c r="DX21" s="298"/>
      <c r="DY21" s="90"/>
      <c r="DZ21" s="90"/>
      <c r="EA21" s="299"/>
      <c r="EC21" s="298"/>
      <c r="ED21" s="90"/>
      <c r="EE21" s="90"/>
      <c r="EF21" s="299"/>
      <c r="EH21" s="298"/>
      <c r="EI21" s="90"/>
      <c r="EJ21" s="90"/>
      <c r="EK21" s="299"/>
      <c r="EM21" s="298"/>
      <c r="EN21" s="90"/>
      <c r="EO21" s="90"/>
      <c r="EP21" s="299"/>
      <c r="ER21" s="298"/>
      <c r="ES21" s="90"/>
      <c r="ET21" s="90"/>
      <c r="EU21" s="299"/>
      <c r="EW21" s="298"/>
      <c r="EX21" s="90"/>
      <c r="EY21" s="90"/>
      <c r="EZ21" s="299"/>
      <c r="FB21" s="298"/>
      <c r="FC21" s="90"/>
      <c r="FD21" s="90"/>
      <c r="FE21" s="299"/>
      <c r="FG21" s="298"/>
      <c r="FH21" s="90"/>
      <c r="FI21" s="90"/>
      <c r="FJ21" s="299"/>
      <c r="FL21" s="298"/>
      <c r="FM21" s="90"/>
      <c r="FN21" s="90"/>
      <c r="FO21" s="299"/>
      <c r="FQ21" s="298"/>
      <c r="FR21" s="90"/>
      <c r="FS21" s="90"/>
      <c r="FT21" s="299"/>
      <c r="FV21" s="298"/>
      <c r="FW21" s="90"/>
      <c r="FX21" s="90"/>
      <c r="FY21" s="299"/>
      <c r="GA21" s="298"/>
      <c r="GB21" s="90"/>
      <c r="GC21" s="90"/>
      <c r="GD21" s="299"/>
      <c r="GF21" s="298"/>
      <c r="GG21" s="90"/>
      <c r="GH21" s="90"/>
      <c r="GI21" s="299"/>
      <c r="GK21" s="298"/>
      <c r="GL21" s="90"/>
      <c r="GM21" s="90"/>
      <c r="GN21" s="299"/>
      <c r="GP21" s="298"/>
      <c r="GQ21" s="90"/>
      <c r="GR21" s="90"/>
      <c r="GS21" s="299"/>
      <c r="GU21" s="298"/>
      <c r="GV21" s="90"/>
      <c r="GW21" s="90"/>
      <c r="GX21" s="299"/>
      <c r="GZ21" s="298"/>
      <c r="HA21" s="90"/>
      <c r="HB21" s="90"/>
      <c r="HC21" s="299"/>
      <c r="HE21" s="298"/>
      <c r="HF21" s="90"/>
      <c r="HG21" s="90"/>
      <c r="HH21" s="299"/>
      <c r="HJ21" s="298"/>
      <c r="HK21" s="90"/>
      <c r="HL21" s="90"/>
      <c r="HM21" s="299"/>
      <c r="HO21" s="298"/>
      <c r="HP21" s="90"/>
      <c r="HQ21" s="90"/>
      <c r="HR21" s="299"/>
      <c r="HT21" s="298"/>
      <c r="HU21" s="90"/>
      <c r="HV21" s="90"/>
      <c r="HW21" s="299"/>
      <c r="HY21" s="298"/>
      <c r="HZ21" s="90"/>
      <c r="IA21" s="90"/>
      <c r="IB21" s="299"/>
      <c r="ID21" s="298"/>
      <c r="IE21" s="90"/>
      <c r="IF21" s="90"/>
      <c r="IG21" s="299"/>
      <c r="II21" s="298"/>
      <c r="IJ21" s="90"/>
      <c r="IK21" s="90"/>
      <c r="IL21" s="299"/>
      <c r="IN21" s="298"/>
      <c r="IO21" s="90"/>
      <c r="IP21" s="90"/>
      <c r="IQ21" s="299"/>
      <c r="IS21" s="298"/>
      <c r="IT21" s="90"/>
      <c r="IU21" s="90"/>
      <c r="IV21" s="299"/>
      <c r="IX21" s="298"/>
      <c r="IY21" s="90"/>
      <c r="IZ21" s="90"/>
      <c r="JA21" s="299"/>
      <c r="JC21" s="298"/>
      <c r="JD21" s="90"/>
      <c r="JE21" s="90"/>
      <c r="JF21" s="299"/>
      <c r="JH21" s="298"/>
      <c r="JI21" s="90"/>
      <c r="JJ21" s="90"/>
      <c r="JK21" s="299"/>
      <c r="JM21" s="298"/>
      <c r="JN21" s="90"/>
      <c r="JO21" s="90"/>
      <c r="JP21" s="299"/>
      <c r="JR21" s="298"/>
      <c r="JS21" s="90"/>
      <c r="JT21" s="90"/>
      <c r="JU21" s="299"/>
      <c r="JW21" s="298"/>
      <c r="JX21" s="90"/>
      <c r="JY21" s="90"/>
      <c r="JZ21" s="299"/>
      <c r="KB21" s="298"/>
      <c r="KC21" s="90"/>
      <c r="KD21" s="90"/>
      <c r="KE21" s="299"/>
      <c r="KG21" s="298"/>
      <c r="KH21" s="90"/>
      <c r="KI21" s="90"/>
      <c r="KJ21" s="299"/>
    </row>
    <row r="22" spans="2:296" ht="20.25" customHeight="1" x14ac:dyDescent="0.3">
      <c r="B22" s="77" t="s">
        <v>37</v>
      </c>
      <c r="C22" s="656"/>
      <c r="D22" s="630"/>
      <c r="E22" s="630"/>
      <c r="F22" s="653"/>
      <c r="G22" s="189"/>
      <c r="H22" s="656"/>
      <c r="I22" s="630"/>
      <c r="J22" s="630"/>
      <c r="K22" s="653"/>
      <c r="M22" s="656"/>
      <c r="N22" s="630"/>
      <c r="O22" s="630"/>
      <c r="P22" s="653"/>
      <c r="R22" s="656"/>
      <c r="S22" s="630"/>
      <c r="T22" s="630"/>
      <c r="U22" s="653"/>
      <c r="W22" s="656"/>
      <c r="X22" s="630"/>
      <c r="Y22" s="630"/>
      <c r="Z22" s="653"/>
      <c r="AB22" s="656"/>
      <c r="AC22" s="630"/>
      <c r="AD22" s="630"/>
      <c r="AE22" s="653"/>
      <c r="AG22" s="656"/>
      <c r="AH22" s="630"/>
      <c r="AI22" s="630"/>
      <c r="AJ22" s="653"/>
      <c r="AL22" s="656"/>
      <c r="AM22" s="630"/>
      <c r="AN22" s="630"/>
      <c r="AO22" s="653"/>
      <c r="AQ22" s="656"/>
      <c r="AR22" s="630"/>
      <c r="AS22" s="630"/>
      <c r="AT22" s="653"/>
      <c r="AV22" s="656"/>
      <c r="AW22" s="630"/>
      <c r="AX22" s="630"/>
      <c r="AY22" s="653"/>
      <c r="BA22" s="656"/>
      <c r="BB22" s="630"/>
      <c r="BC22" s="630"/>
      <c r="BD22" s="653"/>
      <c r="BF22" s="656"/>
      <c r="BG22" s="630"/>
      <c r="BH22" s="630"/>
      <c r="BI22" s="653"/>
      <c r="BK22" s="656"/>
      <c r="BL22" s="630"/>
      <c r="BM22" s="630"/>
      <c r="BN22" s="653"/>
      <c r="BP22" s="656"/>
      <c r="BQ22" s="630"/>
      <c r="BR22" s="630"/>
      <c r="BS22" s="653"/>
      <c r="BU22" s="656"/>
      <c r="BV22" s="630"/>
      <c r="BW22" s="630"/>
      <c r="BX22" s="653"/>
      <c r="BZ22" s="656"/>
      <c r="CA22" s="630"/>
      <c r="CB22" s="630"/>
      <c r="CC22" s="653"/>
      <c r="CE22" s="656"/>
      <c r="CF22" s="630"/>
      <c r="CG22" s="630"/>
      <c r="CH22" s="653"/>
      <c r="CJ22" s="656"/>
      <c r="CK22" s="630"/>
      <c r="CL22" s="630"/>
      <c r="CM22" s="653"/>
      <c r="CO22" s="656"/>
      <c r="CP22" s="630"/>
      <c r="CQ22" s="630"/>
      <c r="CR22" s="653"/>
      <c r="CT22" s="656"/>
      <c r="CU22" s="630"/>
      <c r="CV22" s="630"/>
      <c r="CW22" s="653"/>
      <c r="CY22" s="656"/>
      <c r="CZ22" s="630"/>
      <c r="DA22" s="630"/>
      <c r="DB22" s="653"/>
      <c r="DD22" s="656"/>
      <c r="DE22" s="630"/>
      <c r="DF22" s="630"/>
      <c r="DG22" s="653"/>
      <c r="DI22" s="656"/>
      <c r="DJ22" s="630"/>
      <c r="DK22" s="630"/>
      <c r="DL22" s="653"/>
      <c r="DN22" s="656"/>
      <c r="DO22" s="630"/>
      <c r="DP22" s="630"/>
      <c r="DQ22" s="653"/>
      <c r="DS22" s="656"/>
      <c r="DT22" s="630"/>
      <c r="DU22" s="630"/>
      <c r="DV22" s="653"/>
      <c r="DX22" s="656"/>
      <c r="DY22" s="630"/>
      <c r="DZ22" s="630"/>
      <c r="EA22" s="653"/>
      <c r="EC22" s="656"/>
      <c r="ED22" s="630"/>
      <c r="EE22" s="630"/>
      <c r="EF22" s="653"/>
      <c r="EH22" s="656"/>
      <c r="EI22" s="630"/>
      <c r="EJ22" s="630"/>
      <c r="EK22" s="653"/>
      <c r="EM22" s="656"/>
      <c r="EN22" s="630"/>
      <c r="EO22" s="630"/>
      <c r="EP22" s="653"/>
      <c r="ER22" s="656"/>
      <c r="ES22" s="630"/>
      <c r="ET22" s="630"/>
      <c r="EU22" s="653"/>
      <c r="EW22" s="656"/>
      <c r="EX22" s="630"/>
      <c r="EY22" s="630"/>
      <c r="EZ22" s="653"/>
      <c r="FB22" s="656"/>
      <c r="FC22" s="630"/>
      <c r="FD22" s="630"/>
      <c r="FE22" s="653"/>
      <c r="FG22" s="656"/>
      <c r="FH22" s="630"/>
      <c r="FI22" s="630"/>
      <c r="FJ22" s="653"/>
      <c r="FL22" s="656"/>
      <c r="FM22" s="630"/>
      <c r="FN22" s="630"/>
      <c r="FO22" s="653"/>
      <c r="FQ22" s="656"/>
      <c r="FR22" s="630"/>
      <c r="FS22" s="630"/>
      <c r="FT22" s="653"/>
      <c r="FV22" s="656"/>
      <c r="FW22" s="630"/>
      <c r="FX22" s="630"/>
      <c r="FY22" s="653"/>
      <c r="GA22" s="656"/>
      <c r="GB22" s="630"/>
      <c r="GC22" s="630"/>
      <c r="GD22" s="653"/>
      <c r="GF22" s="656"/>
      <c r="GG22" s="630"/>
      <c r="GH22" s="630"/>
      <c r="GI22" s="653"/>
      <c r="GK22" s="656"/>
      <c r="GL22" s="630"/>
      <c r="GM22" s="630"/>
      <c r="GN22" s="653"/>
      <c r="GP22" s="656"/>
      <c r="GQ22" s="630"/>
      <c r="GR22" s="630"/>
      <c r="GS22" s="653"/>
      <c r="GU22" s="656"/>
      <c r="GV22" s="630"/>
      <c r="GW22" s="630"/>
      <c r="GX22" s="653"/>
      <c r="GZ22" s="656"/>
      <c r="HA22" s="630"/>
      <c r="HB22" s="630"/>
      <c r="HC22" s="653"/>
      <c r="HE22" s="656"/>
      <c r="HF22" s="630"/>
      <c r="HG22" s="630"/>
      <c r="HH22" s="653"/>
      <c r="HJ22" s="656"/>
      <c r="HK22" s="630"/>
      <c r="HL22" s="630"/>
      <c r="HM22" s="653"/>
      <c r="HO22" s="656"/>
      <c r="HP22" s="630"/>
      <c r="HQ22" s="630"/>
      <c r="HR22" s="653"/>
      <c r="HT22" s="656"/>
      <c r="HU22" s="630"/>
      <c r="HV22" s="630"/>
      <c r="HW22" s="653"/>
      <c r="HY22" s="656"/>
      <c r="HZ22" s="630"/>
      <c r="IA22" s="630"/>
      <c r="IB22" s="653"/>
      <c r="ID22" s="656"/>
      <c r="IE22" s="630"/>
      <c r="IF22" s="630"/>
      <c r="IG22" s="653"/>
      <c r="II22" s="656"/>
      <c r="IJ22" s="630"/>
      <c r="IK22" s="630"/>
      <c r="IL22" s="653"/>
      <c r="IN22" s="656"/>
      <c r="IO22" s="630"/>
      <c r="IP22" s="630"/>
      <c r="IQ22" s="653"/>
      <c r="IS22" s="656"/>
      <c r="IT22" s="630"/>
      <c r="IU22" s="630"/>
      <c r="IV22" s="653"/>
      <c r="IX22" s="656"/>
      <c r="IY22" s="630"/>
      <c r="IZ22" s="630"/>
      <c r="JA22" s="653"/>
      <c r="JC22" s="656"/>
      <c r="JD22" s="630"/>
      <c r="JE22" s="630"/>
      <c r="JF22" s="653"/>
      <c r="JH22" s="656"/>
      <c r="JI22" s="630"/>
      <c r="JJ22" s="630"/>
      <c r="JK22" s="653"/>
      <c r="JM22" s="656"/>
      <c r="JN22" s="630"/>
      <c r="JO22" s="630"/>
      <c r="JP22" s="653"/>
      <c r="JR22" s="656"/>
      <c r="JS22" s="630"/>
      <c r="JT22" s="630"/>
      <c r="JU22" s="653"/>
      <c r="JW22" s="656"/>
      <c r="JX22" s="630"/>
      <c r="JY22" s="630"/>
      <c r="JZ22" s="653"/>
      <c r="KB22" s="656"/>
      <c r="KC22" s="630"/>
      <c r="KD22" s="630"/>
      <c r="KE22" s="653"/>
      <c r="KG22" s="656"/>
      <c r="KH22" s="630"/>
      <c r="KI22" s="630"/>
      <c r="KJ22" s="653"/>
    </row>
    <row r="23" spans="2:296" ht="21.75" customHeight="1" x14ac:dyDescent="0.3">
      <c r="B23" s="84" t="s">
        <v>38</v>
      </c>
      <c r="C23" s="658"/>
      <c r="D23" s="632"/>
      <c r="E23" s="632"/>
      <c r="F23" s="654"/>
      <c r="G23" s="189"/>
      <c r="H23" s="658"/>
      <c r="I23" s="632"/>
      <c r="J23" s="632"/>
      <c r="K23" s="654"/>
      <c r="M23" s="658"/>
      <c r="N23" s="632"/>
      <c r="O23" s="632"/>
      <c r="P23" s="654"/>
      <c r="R23" s="658"/>
      <c r="S23" s="632"/>
      <c r="T23" s="632"/>
      <c r="U23" s="654"/>
      <c r="W23" s="658"/>
      <c r="X23" s="632"/>
      <c r="Y23" s="632"/>
      <c r="Z23" s="654"/>
      <c r="AB23" s="658"/>
      <c r="AC23" s="632"/>
      <c r="AD23" s="632"/>
      <c r="AE23" s="654"/>
      <c r="AG23" s="658"/>
      <c r="AH23" s="632"/>
      <c r="AI23" s="632"/>
      <c r="AJ23" s="654"/>
      <c r="AL23" s="658"/>
      <c r="AM23" s="632"/>
      <c r="AN23" s="632"/>
      <c r="AO23" s="654"/>
      <c r="AQ23" s="658"/>
      <c r="AR23" s="632"/>
      <c r="AS23" s="632"/>
      <c r="AT23" s="654"/>
      <c r="AV23" s="658"/>
      <c r="AW23" s="632"/>
      <c r="AX23" s="632"/>
      <c r="AY23" s="654"/>
      <c r="BA23" s="658"/>
      <c r="BB23" s="632"/>
      <c r="BC23" s="632"/>
      <c r="BD23" s="654"/>
      <c r="BF23" s="658"/>
      <c r="BG23" s="632"/>
      <c r="BH23" s="632"/>
      <c r="BI23" s="654"/>
      <c r="BK23" s="658"/>
      <c r="BL23" s="632"/>
      <c r="BM23" s="632"/>
      <c r="BN23" s="654"/>
      <c r="BP23" s="658"/>
      <c r="BQ23" s="632"/>
      <c r="BR23" s="632"/>
      <c r="BS23" s="654"/>
      <c r="BU23" s="658"/>
      <c r="BV23" s="632"/>
      <c r="BW23" s="632"/>
      <c r="BX23" s="654"/>
      <c r="BZ23" s="658"/>
      <c r="CA23" s="632"/>
      <c r="CB23" s="632"/>
      <c r="CC23" s="654"/>
      <c r="CE23" s="658"/>
      <c r="CF23" s="632"/>
      <c r="CG23" s="632"/>
      <c r="CH23" s="654"/>
      <c r="CJ23" s="658"/>
      <c r="CK23" s="632"/>
      <c r="CL23" s="632"/>
      <c r="CM23" s="654"/>
      <c r="CO23" s="658"/>
      <c r="CP23" s="632"/>
      <c r="CQ23" s="632"/>
      <c r="CR23" s="654"/>
      <c r="CT23" s="658"/>
      <c r="CU23" s="632"/>
      <c r="CV23" s="632"/>
      <c r="CW23" s="654"/>
      <c r="CY23" s="658"/>
      <c r="CZ23" s="632"/>
      <c r="DA23" s="632"/>
      <c r="DB23" s="654"/>
      <c r="DD23" s="658"/>
      <c r="DE23" s="632"/>
      <c r="DF23" s="632"/>
      <c r="DG23" s="654"/>
      <c r="DI23" s="658"/>
      <c r="DJ23" s="632"/>
      <c r="DK23" s="632"/>
      <c r="DL23" s="654"/>
      <c r="DN23" s="658"/>
      <c r="DO23" s="632"/>
      <c r="DP23" s="632"/>
      <c r="DQ23" s="654"/>
      <c r="DS23" s="658"/>
      <c r="DT23" s="632"/>
      <c r="DU23" s="632"/>
      <c r="DV23" s="654"/>
      <c r="DX23" s="658"/>
      <c r="DY23" s="632"/>
      <c r="DZ23" s="632"/>
      <c r="EA23" s="654"/>
      <c r="EC23" s="658"/>
      <c r="ED23" s="632"/>
      <c r="EE23" s="632"/>
      <c r="EF23" s="654"/>
      <c r="EH23" s="658"/>
      <c r="EI23" s="632"/>
      <c r="EJ23" s="632"/>
      <c r="EK23" s="654"/>
      <c r="EM23" s="658"/>
      <c r="EN23" s="632"/>
      <c r="EO23" s="632"/>
      <c r="EP23" s="654"/>
      <c r="ER23" s="658"/>
      <c r="ES23" s="632"/>
      <c r="ET23" s="632"/>
      <c r="EU23" s="654"/>
      <c r="EW23" s="658"/>
      <c r="EX23" s="632"/>
      <c r="EY23" s="632"/>
      <c r="EZ23" s="654"/>
      <c r="FB23" s="658"/>
      <c r="FC23" s="632"/>
      <c r="FD23" s="632"/>
      <c r="FE23" s="654"/>
      <c r="FG23" s="658"/>
      <c r="FH23" s="632"/>
      <c r="FI23" s="632"/>
      <c r="FJ23" s="654"/>
      <c r="FL23" s="658"/>
      <c r="FM23" s="632"/>
      <c r="FN23" s="632"/>
      <c r="FO23" s="654"/>
      <c r="FQ23" s="658"/>
      <c r="FR23" s="632"/>
      <c r="FS23" s="632"/>
      <c r="FT23" s="654"/>
      <c r="FV23" s="658"/>
      <c r="FW23" s="632"/>
      <c r="FX23" s="632"/>
      <c r="FY23" s="654"/>
      <c r="GA23" s="658"/>
      <c r="GB23" s="632"/>
      <c r="GC23" s="632"/>
      <c r="GD23" s="654"/>
      <c r="GF23" s="658"/>
      <c r="GG23" s="632"/>
      <c r="GH23" s="632"/>
      <c r="GI23" s="654"/>
      <c r="GK23" s="658"/>
      <c r="GL23" s="632"/>
      <c r="GM23" s="632"/>
      <c r="GN23" s="654"/>
      <c r="GP23" s="658"/>
      <c r="GQ23" s="632"/>
      <c r="GR23" s="632"/>
      <c r="GS23" s="654"/>
      <c r="GU23" s="658"/>
      <c r="GV23" s="632"/>
      <c r="GW23" s="632"/>
      <c r="GX23" s="654"/>
      <c r="GZ23" s="658"/>
      <c r="HA23" s="632"/>
      <c r="HB23" s="632"/>
      <c r="HC23" s="654"/>
      <c r="HE23" s="658"/>
      <c r="HF23" s="632"/>
      <c r="HG23" s="632"/>
      <c r="HH23" s="654"/>
      <c r="HJ23" s="658"/>
      <c r="HK23" s="632"/>
      <c r="HL23" s="632"/>
      <c r="HM23" s="654"/>
      <c r="HO23" s="658"/>
      <c r="HP23" s="632"/>
      <c r="HQ23" s="632"/>
      <c r="HR23" s="654"/>
      <c r="HT23" s="658"/>
      <c r="HU23" s="632"/>
      <c r="HV23" s="632"/>
      <c r="HW23" s="654"/>
      <c r="HY23" s="658"/>
      <c r="HZ23" s="632"/>
      <c r="IA23" s="632"/>
      <c r="IB23" s="654"/>
      <c r="ID23" s="658"/>
      <c r="IE23" s="632"/>
      <c r="IF23" s="632"/>
      <c r="IG23" s="654"/>
      <c r="II23" s="658"/>
      <c r="IJ23" s="632"/>
      <c r="IK23" s="632"/>
      <c r="IL23" s="654"/>
      <c r="IN23" s="658"/>
      <c r="IO23" s="632"/>
      <c r="IP23" s="632"/>
      <c r="IQ23" s="654"/>
      <c r="IS23" s="658"/>
      <c r="IT23" s="632"/>
      <c r="IU23" s="632"/>
      <c r="IV23" s="654"/>
      <c r="IX23" s="658"/>
      <c r="IY23" s="632"/>
      <c r="IZ23" s="632"/>
      <c r="JA23" s="654"/>
      <c r="JC23" s="658"/>
      <c r="JD23" s="632"/>
      <c r="JE23" s="632"/>
      <c r="JF23" s="654"/>
      <c r="JH23" s="658"/>
      <c r="JI23" s="632"/>
      <c r="JJ23" s="632"/>
      <c r="JK23" s="654"/>
      <c r="JM23" s="658"/>
      <c r="JN23" s="632"/>
      <c r="JO23" s="632"/>
      <c r="JP23" s="654"/>
      <c r="JR23" s="658"/>
      <c r="JS23" s="632"/>
      <c r="JT23" s="632"/>
      <c r="JU23" s="654"/>
      <c r="JW23" s="658"/>
      <c r="JX23" s="632"/>
      <c r="JY23" s="632"/>
      <c r="JZ23" s="654"/>
      <c r="KB23" s="658"/>
      <c r="KC23" s="632"/>
      <c r="KD23" s="632"/>
      <c r="KE23" s="654"/>
      <c r="KG23" s="658"/>
      <c r="KH23" s="632"/>
      <c r="KI23" s="632"/>
      <c r="KJ23" s="654"/>
    </row>
    <row r="24" spans="2:296" ht="18" customHeight="1" x14ac:dyDescent="0.3">
      <c r="B24" s="79" t="s">
        <v>39</v>
      </c>
      <c r="C24" s="657"/>
      <c r="D24" s="631"/>
      <c r="E24" s="631"/>
      <c r="F24" s="655"/>
      <c r="G24" s="189"/>
      <c r="H24" s="657"/>
      <c r="I24" s="631"/>
      <c r="J24" s="631"/>
      <c r="K24" s="655"/>
      <c r="M24" s="657"/>
      <c r="N24" s="631"/>
      <c r="O24" s="631"/>
      <c r="P24" s="655"/>
      <c r="R24" s="657"/>
      <c r="S24" s="631"/>
      <c r="T24" s="631"/>
      <c r="U24" s="655"/>
      <c r="W24" s="657"/>
      <c r="X24" s="631"/>
      <c r="Y24" s="631"/>
      <c r="Z24" s="655"/>
      <c r="AB24" s="657"/>
      <c r="AC24" s="631"/>
      <c r="AD24" s="631"/>
      <c r="AE24" s="655"/>
      <c r="AG24" s="657"/>
      <c r="AH24" s="631"/>
      <c r="AI24" s="631"/>
      <c r="AJ24" s="655"/>
      <c r="AL24" s="657"/>
      <c r="AM24" s="631"/>
      <c r="AN24" s="631"/>
      <c r="AO24" s="655"/>
      <c r="AQ24" s="657"/>
      <c r="AR24" s="631"/>
      <c r="AS24" s="631"/>
      <c r="AT24" s="655"/>
      <c r="AV24" s="657"/>
      <c r="AW24" s="631"/>
      <c r="AX24" s="631"/>
      <c r="AY24" s="655"/>
      <c r="BA24" s="657"/>
      <c r="BB24" s="631"/>
      <c r="BC24" s="631"/>
      <c r="BD24" s="655"/>
      <c r="BF24" s="657"/>
      <c r="BG24" s="631"/>
      <c r="BH24" s="631"/>
      <c r="BI24" s="655"/>
      <c r="BK24" s="657"/>
      <c r="BL24" s="631"/>
      <c r="BM24" s="631"/>
      <c r="BN24" s="655"/>
      <c r="BP24" s="657"/>
      <c r="BQ24" s="631"/>
      <c r="BR24" s="631"/>
      <c r="BS24" s="655"/>
      <c r="BU24" s="657"/>
      <c r="BV24" s="631"/>
      <c r="BW24" s="631"/>
      <c r="BX24" s="655"/>
      <c r="BZ24" s="657"/>
      <c r="CA24" s="631"/>
      <c r="CB24" s="631"/>
      <c r="CC24" s="655"/>
      <c r="CE24" s="657"/>
      <c r="CF24" s="631"/>
      <c r="CG24" s="631"/>
      <c r="CH24" s="655"/>
      <c r="CJ24" s="657"/>
      <c r="CK24" s="631"/>
      <c r="CL24" s="631"/>
      <c r="CM24" s="655"/>
      <c r="CO24" s="657"/>
      <c r="CP24" s="631"/>
      <c r="CQ24" s="631"/>
      <c r="CR24" s="655"/>
      <c r="CT24" s="657"/>
      <c r="CU24" s="631"/>
      <c r="CV24" s="631"/>
      <c r="CW24" s="655"/>
      <c r="CY24" s="657"/>
      <c r="CZ24" s="631"/>
      <c r="DA24" s="631"/>
      <c r="DB24" s="655"/>
      <c r="DD24" s="657"/>
      <c r="DE24" s="631"/>
      <c r="DF24" s="631"/>
      <c r="DG24" s="655"/>
      <c r="DI24" s="657"/>
      <c r="DJ24" s="631"/>
      <c r="DK24" s="631"/>
      <c r="DL24" s="655"/>
      <c r="DN24" s="657"/>
      <c r="DO24" s="631"/>
      <c r="DP24" s="631"/>
      <c r="DQ24" s="655"/>
      <c r="DS24" s="657"/>
      <c r="DT24" s="631"/>
      <c r="DU24" s="631"/>
      <c r="DV24" s="655"/>
      <c r="DX24" s="657"/>
      <c r="DY24" s="631"/>
      <c r="DZ24" s="631"/>
      <c r="EA24" s="655"/>
      <c r="EC24" s="657"/>
      <c r="ED24" s="631"/>
      <c r="EE24" s="631"/>
      <c r="EF24" s="655"/>
      <c r="EH24" s="657"/>
      <c r="EI24" s="631"/>
      <c r="EJ24" s="631"/>
      <c r="EK24" s="655"/>
      <c r="EM24" s="657"/>
      <c r="EN24" s="631"/>
      <c r="EO24" s="631"/>
      <c r="EP24" s="655"/>
      <c r="ER24" s="657"/>
      <c r="ES24" s="631"/>
      <c r="ET24" s="631"/>
      <c r="EU24" s="655"/>
      <c r="EW24" s="657"/>
      <c r="EX24" s="631"/>
      <c r="EY24" s="631"/>
      <c r="EZ24" s="655"/>
      <c r="FB24" s="657"/>
      <c r="FC24" s="631"/>
      <c r="FD24" s="631"/>
      <c r="FE24" s="655"/>
      <c r="FG24" s="657"/>
      <c r="FH24" s="631"/>
      <c r="FI24" s="631"/>
      <c r="FJ24" s="655"/>
      <c r="FL24" s="657"/>
      <c r="FM24" s="631"/>
      <c r="FN24" s="631"/>
      <c r="FO24" s="655"/>
      <c r="FQ24" s="657"/>
      <c r="FR24" s="631"/>
      <c r="FS24" s="631"/>
      <c r="FT24" s="655"/>
      <c r="FV24" s="657"/>
      <c r="FW24" s="631"/>
      <c r="FX24" s="631"/>
      <c r="FY24" s="655"/>
      <c r="GA24" s="657"/>
      <c r="GB24" s="631"/>
      <c r="GC24" s="631"/>
      <c r="GD24" s="655"/>
      <c r="GF24" s="657"/>
      <c r="GG24" s="631"/>
      <c r="GH24" s="631"/>
      <c r="GI24" s="655"/>
      <c r="GK24" s="657"/>
      <c r="GL24" s="631"/>
      <c r="GM24" s="631"/>
      <c r="GN24" s="655"/>
      <c r="GP24" s="657"/>
      <c r="GQ24" s="631"/>
      <c r="GR24" s="631"/>
      <c r="GS24" s="655"/>
      <c r="GU24" s="657"/>
      <c r="GV24" s="631"/>
      <c r="GW24" s="631"/>
      <c r="GX24" s="655"/>
      <c r="GZ24" s="657"/>
      <c r="HA24" s="631"/>
      <c r="HB24" s="631"/>
      <c r="HC24" s="655"/>
      <c r="HE24" s="657"/>
      <c r="HF24" s="631"/>
      <c r="HG24" s="631"/>
      <c r="HH24" s="655"/>
      <c r="HJ24" s="657"/>
      <c r="HK24" s="631"/>
      <c r="HL24" s="631"/>
      <c r="HM24" s="655"/>
      <c r="HO24" s="657"/>
      <c r="HP24" s="631"/>
      <c r="HQ24" s="631"/>
      <c r="HR24" s="655"/>
      <c r="HT24" s="657"/>
      <c r="HU24" s="631"/>
      <c r="HV24" s="631"/>
      <c r="HW24" s="655"/>
      <c r="HY24" s="657"/>
      <c r="HZ24" s="631"/>
      <c r="IA24" s="631"/>
      <c r="IB24" s="655"/>
      <c r="ID24" s="657"/>
      <c r="IE24" s="631"/>
      <c r="IF24" s="631"/>
      <c r="IG24" s="655"/>
      <c r="II24" s="657"/>
      <c r="IJ24" s="631"/>
      <c r="IK24" s="631"/>
      <c r="IL24" s="655"/>
      <c r="IN24" s="657"/>
      <c r="IO24" s="631"/>
      <c r="IP24" s="631"/>
      <c r="IQ24" s="655"/>
      <c r="IS24" s="657"/>
      <c r="IT24" s="631"/>
      <c r="IU24" s="631"/>
      <c r="IV24" s="655"/>
      <c r="IX24" s="657"/>
      <c r="IY24" s="631"/>
      <c r="IZ24" s="631"/>
      <c r="JA24" s="655"/>
      <c r="JC24" s="657"/>
      <c r="JD24" s="631"/>
      <c r="JE24" s="631"/>
      <c r="JF24" s="655"/>
      <c r="JH24" s="657"/>
      <c r="JI24" s="631"/>
      <c r="JJ24" s="631"/>
      <c r="JK24" s="655"/>
      <c r="JM24" s="657"/>
      <c r="JN24" s="631"/>
      <c r="JO24" s="631"/>
      <c r="JP24" s="655"/>
      <c r="JR24" s="657"/>
      <c r="JS24" s="631"/>
      <c r="JT24" s="631"/>
      <c r="JU24" s="655"/>
      <c r="JW24" s="657"/>
      <c r="JX24" s="631"/>
      <c r="JY24" s="631"/>
      <c r="JZ24" s="655"/>
      <c r="KB24" s="657"/>
      <c r="KC24" s="631"/>
      <c r="KD24" s="631"/>
      <c r="KE24" s="655"/>
      <c r="KG24" s="657"/>
      <c r="KH24" s="631"/>
      <c r="KI24" s="631"/>
      <c r="KJ24" s="655"/>
    </row>
    <row r="25" spans="2:296" ht="24.75" customHeight="1" x14ac:dyDescent="0.3">
      <c r="B25" s="77" t="s">
        <v>40</v>
      </c>
      <c r="C25" s="656"/>
      <c r="D25" s="630"/>
      <c r="E25" s="630"/>
      <c r="F25" s="653"/>
      <c r="G25" s="189"/>
      <c r="H25" s="656"/>
      <c r="I25" s="630"/>
      <c r="J25" s="630"/>
      <c r="K25" s="653"/>
      <c r="M25" s="656"/>
      <c r="N25" s="630"/>
      <c r="O25" s="630"/>
      <c r="P25" s="653"/>
      <c r="R25" s="656"/>
      <c r="S25" s="630"/>
      <c r="T25" s="630"/>
      <c r="U25" s="653"/>
      <c r="W25" s="656"/>
      <c r="X25" s="630"/>
      <c r="Y25" s="630"/>
      <c r="Z25" s="653"/>
      <c r="AB25" s="656"/>
      <c r="AC25" s="630"/>
      <c r="AD25" s="630"/>
      <c r="AE25" s="653"/>
      <c r="AG25" s="656"/>
      <c r="AH25" s="630"/>
      <c r="AI25" s="630"/>
      <c r="AJ25" s="653"/>
      <c r="AL25" s="656"/>
      <c r="AM25" s="630"/>
      <c r="AN25" s="630"/>
      <c r="AO25" s="653"/>
      <c r="AQ25" s="656"/>
      <c r="AR25" s="630"/>
      <c r="AS25" s="630"/>
      <c r="AT25" s="653"/>
      <c r="AV25" s="656"/>
      <c r="AW25" s="630"/>
      <c r="AX25" s="630"/>
      <c r="AY25" s="653"/>
      <c r="BA25" s="656"/>
      <c r="BB25" s="630"/>
      <c r="BC25" s="630"/>
      <c r="BD25" s="653"/>
      <c r="BF25" s="656"/>
      <c r="BG25" s="630"/>
      <c r="BH25" s="630"/>
      <c r="BI25" s="653"/>
      <c r="BK25" s="656"/>
      <c r="BL25" s="630"/>
      <c r="BM25" s="630"/>
      <c r="BN25" s="653"/>
      <c r="BP25" s="656"/>
      <c r="BQ25" s="630"/>
      <c r="BR25" s="630"/>
      <c r="BS25" s="653"/>
      <c r="BU25" s="656"/>
      <c r="BV25" s="630"/>
      <c r="BW25" s="630"/>
      <c r="BX25" s="653"/>
      <c r="BZ25" s="656"/>
      <c r="CA25" s="630"/>
      <c r="CB25" s="630"/>
      <c r="CC25" s="653"/>
      <c r="CE25" s="656"/>
      <c r="CF25" s="630"/>
      <c r="CG25" s="630"/>
      <c r="CH25" s="653"/>
      <c r="CJ25" s="656"/>
      <c r="CK25" s="630"/>
      <c r="CL25" s="630"/>
      <c r="CM25" s="653"/>
      <c r="CO25" s="656"/>
      <c r="CP25" s="630"/>
      <c r="CQ25" s="630"/>
      <c r="CR25" s="653"/>
      <c r="CT25" s="656"/>
      <c r="CU25" s="630"/>
      <c r="CV25" s="630"/>
      <c r="CW25" s="653"/>
      <c r="CY25" s="656"/>
      <c r="CZ25" s="630"/>
      <c r="DA25" s="630"/>
      <c r="DB25" s="653"/>
      <c r="DD25" s="656"/>
      <c r="DE25" s="630"/>
      <c r="DF25" s="630"/>
      <c r="DG25" s="653"/>
      <c r="DI25" s="656"/>
      <c r="DJ25" s="630"/>
      <c r="DK25" s="630"/>
      <c r="DL25" s="653"/>
      <c r="DN25" s="656"/>
      <c r="DO25" s="630"/>
      <c r="DP25" s="630"/>
      <c r="DQ25" s="653"/>
      <c r="DS25" s="656"/>
      <c r="DT25" s="630"/>
      <c r="DU25" s="630"/>
      <c r="DV25" s="653"/>
      <c r="DX25" s="656"/>
      <c r="DY25" s="630"/>
      <c r="DZ25" s="630"/>
      <c r="EA25" s="653"/>
      <c r="EC25" s="656"/>
      <c r="ED25" s="630"/>
      <c r="EE25" s="630"/>
      <c r="EF25" s="653"/>
      <c r="EH25" s="656"/>
      <c r="EI25" s="630"/>
      <c r="EJ25" s="630"/>
      <c r="EK25" s="653"/>
      <c r="EM25" s="656"/>
      <c r="EN25" s="630"/>
      <c r="EO25" s="630"/>
      <c r="EP25" s="653"/>
      <c r="ER25" s="656"/>
      <c r="ES25" s="630"/>
      <c r="ET25" s="630"/>
      <c r="EU25" s="653"/>
      <c r="EW25" s="656"/>
      <c r="EX25" s="630"/>
      <c r="EY25" s="630"/>
      <c r="EZ25" s="653"/>
      <c r="FB25" s="656"/>
      <c r="FC25" s="630"/>
      <c r="FD25" s="630"/>
      <c r="FE25" s="653"/>
      <c r="FG25" s="656"/>
      <c r="FH25" s="630"/>
      <c r="FI25" s="630"/>
      <c r="FJ25" s="653"/>
      <c r="FL25" s="656"/>
      <c r="FM25" s="630"/>
      <c r="FN25" s="630"/>
      <c r="FO25" s="653"/>
      <c r="FQ25" s="656"/>
      <c r="FR25" s="630"/>
      <c r="FS25" s="630"/>
      <c r="FT25" s="653"/>
      <c r="FV25" s="656"/>
      <c r="FW25" s="630"/>
      <c r="FX25" s="630"/>
      <c r="FY25" s="653"/>
      <c r="GA25" s="656"/>
      <c r="GB25" s="630"/>
      <c r="GC25" s="630"/>
      <c r="GD25" s="653"/>
      <c r="GF25" s="656"/>
      <c r="GG25" s="630"/>
      <c r="GH25" s="630"/>
      <c r="GI25" s="653"/>
      <c r="GK25" s="656"/>
      <c r="GL25" s="630"/>
      <c r="GM25" s="630"/>
      <c r="GN25" s="653"/>
      <c r="GP25" s="656"/>
      <c r="GQ25" s="630"/>
      <c r="GR25" s="630"/>
      <c r="GS25" s="653"/>
      <c r="GU25" s="656"/>
      <c r="GV25" s="630"/>
      <c r="GW25" s="630"/>
      <c r="GX25" s="653"/>
      <c r="GZ25" s="656"/>
      <c r="HA25" s="630"/>
      <c r="HB25" s="630"/>
      <c r="HC25" s="653"/>
      <c r="HE25" s="656"/>
      <c r="HF25" s="630"/>
      <c r="HG25" s="630"/>
      <c r="HH25" s="653"/>
      <c r="HJ25" s="656"/>
      <c r="HK25" s="630"/>
      <c r="HL25" s="630"/>
      <c r="HM25" s="653"/>
      <c r="HO25" s="656"/>
      <c r="HP25" s="630"/>
      <c r="HQ25" s="630"/>
      <c r="HR25" s="653"/>
      <c r="HT25" s="656"/>
      <c r="HU25" s="630"/>
      <c r="HV25" s="630"/>
      <c r="HW25" s="653"/>
      <c r="HY25" s="656"/>
      <c r="HZ25" s="630"/>
      <c r="IA25" s="630"/>
      <c r="IB25" s="653"/>
      <c r="ID25" s="656"/>
      <c r="IE25" s="630"/>
      <c r="IF25" s="630"/>
      <c r="IG25" s="653"/>
      <c r="II25" s="656"/>
      <c r="IJ25" s="630"/>
      <c r="IK25" s="630"/>
      <c r="IL25" s="653"/>
      <c r="IN25" s="656"/>
      <c r="IO25" s="630"/>
      <c r="IP25" s="630"/>
      <c r="IQ25" s="653"/>
      <c r="IS25" s="656"/>
      <c r="IT25" s="630"/>
      <c r="IU25" s="630"/>
      <c r="IV25" s="653"/>
      <c r="IX25" s="656"/>
      <c r="IY25" s="630"/>
      <c r="IZ25" s="630"/>
      <c r="JA25" s="653"/>
      <c r="JC25" s="656"/>
      <c r="JD25" s="630"/>
      <c r="JE25" s="630"/>
      <c r="JF25" s="653"/>
      <c r="JH25" s="656"/>
      <c r="JI25" s="630"/>
      <c r="JJ25" s="630"/>
      <c r="JK25" s="653"/>
      <c r="JM25" s="656"/>
      <c r="JN25" s="630"/>
      <c r="JO25" s="630"/>
      <c r="JP25" s="653"/>
      <c r="JR25" s="656"/>
      <c r="JS25" s="630"/>
      <c r="JT25" s="630"/>
      <c r="JU25" s="653"/>
      <c r="JW25" s="656"/>
      <c r="JX25" s="630"/>
      <c r="JY25" s="630"/>
      <c r="JZ25" s="653"/>
      <c r="KB25" s="656"/>
      <c r="KC25" s="630"/>
      <c r="KD25" s="630"/>
      <c r="KE25" s="653"/>
      <c r="KG25" s="656"/>
      <c r="KH25" s="630"/>
      <c r="KI25" s="630"/>
      <c r="KJ25" s="653"/>
    </row>
    <row r="26" spans="2:296" ht="21.75" customHeight="1" x14ac:dyDescent="0.3">
      <c r="B26" s="84" t="s">
        <v>38</v>
      </c>
      <c r="C26" s="658"/>
      <c r="D26" s="632"/>
      <c r="E26" s="632"/>
      <c r="F26" s="654"/>
      <c r="G26" s="189"/>
      <c r="H26" s="658"/>
      <c r="I26" s="632"/>
      <c r="J26" s="632"/>
      <c r="K26" s="654"/>
      <c r="M26" s="658"/>
      <c r="N26" s="632"/>
      <c r="O26" s="632"/>
      <c r="P26" s="654"/>
      <c r="R26" s="658"/>
      <c r="S26" s="632"/>
      <c r="T26" s="632"/>
      <c r="U26" s="654"/>
      <c r="W26" s="658"/>
      <c r="X26" s="632"/>
      <c r="Y26" s="632"/>
      <c r="Z26" s="654"/>
      <c r="AB26" s="658"/>
      <c r="AC26" s="632"/>
      <c r="AD26" s="632"/>
      <c r="AE26" s="654"/>
      <c r="AG26" s="658"/>
      <c r="AH26" s="632"/>
      <c r="AI26" s="632"/>
      <c r="AJ26" s="654"/>
      <c r="AL26" s="658"/>
      <c r="AM26" s="632"/>
      <c r="AN26" s="632"/>
      <c r="AO26" s="654"/>
      <c r="AQ26" s="658"/>
      <c r="AR26" s="632"/>
      <c r="AS26" s="632"/>
      <c r="AT26" s="654"/>
      <c r="AV26" s="658"/>
      <c r="AW26" s="632"/>
      <c r="AX26" s="632"/>
      <c r="AY26" s="654"/>
      <c r="BA26" s="658"/>
      <c r="BB26" s="632"/>
      <c r="BC26" s="632"/>
      <c r="BD26" s="654"/>
      <c r="BF26" s="658"/>
      <c r="BG26" s="632"/>
      <c r="BH26" s="632"/>
      <c r="BI26" s="654"/>
      <c r="BK26" s="658"/>
      <c r="BL26" s="632"/>
      <c r="BM26" s="632"/>
      <c r="BN26" s="654"/>
      <c r="BP26" s="658"/>
      <c r="BQ26" s="632"/>
      <c r="BR26" s="632"/>
      <c r="BS26" s="654"/>
      <c r="BU26" s="658"/>
      <c r="BV26" s="632"/>
      <c r="BW26" s="632"/>
      <c r="BX26" s="654"/>
      <c r="BZ26" s="658"/>
      <c r="CA26" s="632"/>
      <c r="CB26" s="632"/>
      <c r="CC26" s="654"/>
      <c r="CE26" s="658"/>
      <c r="CF26" s="632"/>
      <c r="CG26" s="632"/>
      <c r="CH26" s="654"/>
      <c r="CJ26" s="658"/>
      <c r="CK26" s="632"/>
      <c r="CL26" s="632"/>
      <c r="CM26" s="654"/>
      <c r="CO26" s="658"/>
      <c r="CP26" s="632"/>
      <c r="CQ26" s="632"/>
      <c r="CR26" s="654"/>
      <c r="CT26" s="658"/>
      <c r="CU26" s="632"/>
      <c r="CV26" s="632"/>
      <c r="CW26" s="654"/>
      <c r="CY26" s="658"/>
      <c r="CZ26" s="632"/>
      <c r="DA26" s="632"/>
      <c r="DB26" s="654"/>
      <c r="DD26" s="658"/>
      <c r="DE26" s="632"/>
      <c r="DF26" s="632"/>
      <c r="DG26" s="654"/>
      <c r="DI26" s="658"/>
      <c r="DJ26" s="632"/>
      <c r="DK26" s="632"/>
      <c r="DL26" s="654"/>
      <c r="DN26" s="658"/>
      <c r="DO26" s="632"/>
      <c r="DP26" s="632"/>
      <c r="DQ26" s="654"/>
      <c r="DS26" s="658"/>
      <c r="DT26" s="632"/>
      <c r="DU26" s="632"/>
      <c r="DV26" s="654"/>
      <c r="DX26" s="658"/>
      <c r="DY26" s="632"/>
      <c r="DZ26" s="632"/>
      <c r="EA26" s="654"/>
      <c r="EC26" s="658"/>
      <c r="ED26" s="632"/>
      <c r="EE26" s="632"/>
      <c r="EF26" s="654"/>
      <c r="EH26" s="658"/>
      <c r="EI26" s="632"/>
      <c r="EJ26" s="632"/>
      <c r="EK26" s="654"/>
      <c r="EM26" s="658"/>
      <c r="EN26" s="632"/>
      <c r="EO26" s="632"/>
      <c r="EP26" s="654"/>
      <c r="ER26" s="658"/>
      <c r="ES26" s="632"/>
      <c r="ET26" s="632"/>
      <c r="EU26" s="654"/>
      <c r="EW26" s="658"/>
      <c r="EX26" s="632"/>
      <c r="EY26" s="632"/>
      <c r="EZ26" s="654"/>
      <c r="FB26" s="658"/>
      <c r="FC26" s="632"/>
      <c r="FD26" s="632"/>
      <c r="FE26" s="654"/>
      <c r="FG26" s="658"/>
      <c r="FH26" s="632"/>
      <c r="FI26" s="632"/>
      <c r="FJ26" s="654"/>
      <c r="FL26" s="658"/>
      <c r="FM26" s="632"/>
      <c r="FN26" s="632"/>
      <c r="FO26" s="654"/>
      <c r="FQ26" s="658"/>
      <c r="FR26" s="632"/>
      <c r="FS26" s="632"/>
      <c r="FT26" s="654"/>
      <c r="FV26" s="658"/>
      <c r="FW26" s="632"/>
      <c r="FX26" s="632"/>
      <c r="FY26" s="654"/>
      <c r="GA26" s="658"/>
      <c r="GB26" s="632"/>
      <c r="GC26" s="632"/>
      <c r="GD26" s="654"/>
      <c r="GF26" s="658"/>
      <c r="GG26" s="632"/>
      <c r="GH26" s="632"/>
      <c r="GI26" s="654"/>
      <c r="GK26" s="658"/>
      <c r="GL26" s="632"/>
      <c r="GM26" s="632"/>
      <c r="GN26" s="654"/>
      <c r="GP26" s="658"/>
      <c r="GQ26" s="632"/>
      <c r="GR26" s="632"/>
      <c r="GS26" s="654"/>
      <c r="GU26" s="658"/>
      <c r="GV26" s="632"/>
      <c r="GW26" s="632"/>
      <c r="GX26" s="654"/>
      <c r="GZ26" s="658"/>
      <c r="HA26" s="632"/>
      <c r="HB26" s="632"/>
      <c r="HC26" s="654"/>
      <c r="HE26" s="658"/>
      <c r="HF26" s="632"/>
      <c r="HG26" s="632"/>
      <c r="HH26" s="654"/>
      <c r="HJ26" s="658"/>
      <c r="HK26" s="632"/>
      <c r="HL26" s="632"/>
      <c r="HM26" s="654"/>
      <c r="HO26" s="658"/>
      <c r="HP26" s="632"/>
      <c r="HQ26" s="632"/>
      <c r="HR26" s="654"/>
      <c r="HT26" s="658"/>
      <c r="HU26" s="632"/>
      <c r="HV26" s="632"/>
      <c r="HW26" s="654"/>
      <c r="HY26" s="658"/>
      <c r="HZ26" s="632"/>
      <c r="IA26" s="632"/>
      <c r="IB26" s="654"/>
      <c r="ID26" s="658"/>
      <c r="IE26" s="632"/>
      <c r="IF26" s="632"/>
      <c r="IG26" s="654"/>
      <c r="II26" s="658"/>
      <c r="IJ26" s="632"/>
      <c r="IK26" s="632"/>
      <c r="IL26" s="654"/>
      <c r="IN26" s="658"/>
      <c r="IO26" s="632"/>
      <c r="IP26" s="632"/>
      <c r="IQ26" s="654"/>
      <c r="IS26" s="658"/>
      <c r="IT26" s="632"/>
      <c r="IU26" s="632"/>
      <c r="IV26" s="654"/>
      <c r="IX26" s="658"/>
      <c r="IY26" s="632"/>
      <c r="IZ26" s="632"/>
      <c r="JA26" s="654"/>
      <c r="JC26" s="658"/>
      <c r="JD26" s="632"/>
      <c r="JE26" s="632"/>
      <c r="JF26" s="654"/>
      <c r="JH26" s="658"/>
      <c r="JI26" s="632"/>
      <c r="JJ26" s="632"/>
      <c r="JK26" s="654"/>
      <c r="JM26" s="658"/>
      <c r="JN26" s="632"/>
      <c r="JO26" s="632"/>
      <c r="JP26" s="654"/>
      <c r="JR26" s="658"/>
      <c r="JS26" s="632"/>
      <c r="JT26" s="632"/>
      <c r="JU26" s="654"/>
      <c r="JW26" s="658"/>
      <c r="JX26" s="632"/>
      <c r="JY26" s="632"/>
      <c r="JZ26" s="654"/>
      <c r="KB26" s="658"/>
      <c r="KC26" s="632"/>
      <c r="KD26" s="632"/>
      <c r="KE26" s="654"/>
      <c r="KG26" s="658"/>
      <c r="KH26" s="632"/>
      <c r="KI26" s="632"/>
      <c r="KJ26" s="654"/>
    </row>
    <row r="27" spans="2:296" ht="23.4" customHeight="1" x14ac:dyDescent="0.3">
      <c r="B27" s="79" t="s">
        <v>41</v>
      </c>
      <c r="C27" s="657"/>
      <c r="D27" s="631"/>
      <c r="E27" s="631"/>
      <c r="F27" s="655"/>
      <c r="G27" s="189"/>
      <c r="H27" s="657"/>
      <c r="I27" s="631"/>
      <c r="J27" s="631"/>
      <c r="K27" s="655"/>
      <c r="M27" s="657"/>
      <c r="N27" s="631"/>
      <c r="O27" s="631"/>
      <c r="P27" s="655"/>
      <c r="R27" s="657"/>
      <c r="S27" s="631"/>
      <c r="T27" s="631"/>
      <c r="U27" s="655"/>
      <c r="W27" s="657"/>
      <c r="X27" s="631"/>
      <c r="Y27" s="631"/>
      <c r="Z27" s="655"/>
      <c r="AB27" s="657"/>
      <c r="AC27" s="631"/>
      <c r="AD27" s="631"/>
      <c r="AE27" s="655"/>
      <c r="AG27" s="657"/>
      <c r="AH27" s="631"/>
      <c r="AI27" s="631"/>
      <c r="AJ27" s="655"/>
      <c r="AL27" s="657"/>
      <c r="AM27" s="631"/>
      <c r="AN27" s="631"/>
      <c r="AO27" s="655"/>
      <c r="AQ27" s="657"/>
      <c r="AR27" s="631"/>
      <c r="AS27" s="631"/>
      <c r="AT27" s="655"/>
      <c r="AV27" s="657"/>
      <c r="AW27" s="631"/>
      <c r="AX27" s="631"/>
      <c r="AY27" s="655"/>
      <c r="BA27" s="657"/>
      <c r="BB27" s="631"/>
      <c r="BC27" s="631"/>
      <c r="BD27" s="655"/>
      <c r="BF27" s="657"/>
      <c r="BG27" s="631"/>
      <c r="BH27" s="631"/>
      <c r="BI27" s="655"/>
      <c r="BK27" s="657"/>
      <c r="BL27" s="631"/>
      <c r="BM27" s="631"/>
      <c r="BN27" s="655"/>
      <c r="BP27" s="657"/>
      <c r="BQ27" s="631"/>
      <c r="BR27" s="631"/>
      <c r="BS27" s="655"/>
      <c r="BU27" s="657"/>
      <c r="BV27" s="631"/>
      <c r="BW27" s="631"/>
      <c r="BX27" s="655"/>
      <c r="BZ27" s="657"/>
      <c r="CA27" s="631"/>
      <c r="CB27" s="631"/>
      <c r="CC27" s="655"/>
      <c r="CE27" s="657"/>
      <c r="CF27" s="631"/>
      <c r="CG27" s="631"/>
      <c r="CH27" s="655"/>
      <c r="CJ27" s="657"/>
      <c r="CK27" s="631"/>
      <c r="CL27" s="631"/>
      <c r="CM27" s="655"/>
      <c r="CO27" s="657"/>
      <c r="CP27" s="631"/>
      <c r="CQ27" s="631"/>
      <c r="CR27" s="655"/>
      <c r="CT27" s="657"/>
      <c r="CU27" s="631"/>
      <c r="CV27" s="631"/>
      <c r="CW27" s="655"/>
      <c r="CY27" s="657"/>
      <c r="CZ27" s="631"/>
      <c r="DA27" s="631"/>
      <c r="DB27" s="655"/>
      <c r="DD27" s="657"/>
      <c r="DE27" s="631"/>
      <c r="DF27" s="631"/>
      <c r="DG27" s="655"/>
      <c r="DI27" s="657"/>
      <c r="DJ27" s="631"/>
      <c r="DK27" s="631"/>
      <c r="DL27" s="655"/>
      <c r="DN27" s="657"/>
      <c r="DO27" s="631"/>
      <c r="DP27" s="631"/>
      <c r="DQ27" s="655"/>
      <c r="DS27" s="657"/>
      <c r="DT27" s="631"/>
      <c r="DU27" s="631"/>
      <c r="DV27" s="655"/>
      <c r="DX27" s="657"/>
      <c r="DY27" s="631"/>
      <c r="DZ27" s="631"/>
      <c r="EA27" s="655"/>
      <c r="EC27" s="657"/>
      <c r="ED27" s="631"/>
      <c r="EE27" s="631"/>
      <c r="EF27" s="655"/>
      <c r="EH27" s="657"/>
      <c r="EI27" s="631"/>
      <c r="EJ27" s="631"/>
      <c r="EK27" s="655"/>
      <c r="EM27" s="657"/>
      <c r="EN27" s="631"/>
      <c r="EO27" s="631"/>
      <c r="EP27" s="655"/>
      <c r="ER27" s="657"/>
      <c r="ES27" s="631"/>
      <c r="ET27" s="631"/>
      <c r="EU27" s="655"/>
      <c r="EW27" s="657"/>
      <c r="EX27" s="631"/>
      <c r="EY27" s="631"/>
      <c r="EZ27" s="655"/>
      <c r="FB27" s="657"/>
      <c r="FC27" s="631"/>
      <c r="FD27" s="631"/>
      <c r="FE27" s="655"/>
      <c r="FG27" s="657"/>
      <c r="FH27" s="631"/>
      <c r="FI27" s="631"/>
      <c r="FJ27" s="655"/>
      <c r="FL27" s="657"/>
      <c r="FM27" s="631"/>
      <c r="FN27" s="631"/>
      <c r="FO27" s="655"/>
      <c r="FQ27" s="657"/>
      <c r="FR27" s="631"/>
      <c r="FS27" s="631"/>
      <c r="FT27" s="655"/>
      <c r="FV27" s="657"/>
      <c r="FW27" s="631"/>
      <c r="FX27" s="631"/>
      <c r="FY27" s="655"/>
      <c r="GA27" s="657"/>
      <c r="GB27" s="631"/>
      <c r="GC27" s="631"/>
      <c r="GD27" s="655"/>
      <c r="GF27" s="657"/>
      <c r="GG27" s="631"/>
      <c r="GH27" s="631"/>
      <c r="GI27" s="655"/>
      <c r="GK27" s="657"/>
      <c r="GL27" s="631"/>
      <c r="GM27" s="631"/>
      <c r="GN27" s="655"/>
      <c r="GP27" s="657"/>
      <c r="GQ27" s="631"/>
      <c r="GR27" s="631"/>
      <c r="GS27" s="655"/>
      <c r="GU27" s="657"/>
      <c r="GV27" s="631"/>
      <c r="GW27" s="631"/>
      <c r="GX27" s="655"/>
      <c r="GZ27" s="657"/>
      <c r="HA27" s="631"/>
      <c r="HB27" s="631"/>
      <c r="HC27" s="655"/>
      <c r="HE27" s="657"/>
      <c r="HF27" s="631"/>
      <c r="HG27" s="631"/>
      <c r="HH27" s="655"/>
      <c r="HJ27" s="657"/>
      <c r="HK27" s="631"/>
      <c r="HL27" s="631"/>
      <c r="HM27" s="655"/>
      <c r="HO27" s="657"/>
      <c r="HP27" s="631"/>
      <c r="HQ27" s="631"/>
      <c r="HR27" s="655"/>
      <c r="HT27" s="657"/>
      <c r="HU27" s="631"/>
      <c r="HV27" s="631"/>
      <c r="HW27" s="655"/>
      <c r="HY27" s="657"/>
      <c r="HZ27" s="631"/>
      <c r="IA27" s="631"/>
      <c r="IB27" s="655"/>
      <c r="ID27" s="657"/>
      <c r="IE27" s="631"/>
      <c r="IF27" s="631"/>
      <c r="IG27" s="655"/>
      <c r="II27" s="657"/>
      <c r="IJ27" s="631"/>
      <c r="IK27" s="631"/>
      <c r="IL27" s="655"/>
      <c r="IN27" s="657"/>
      <c r="IO27" s="631"/>
      <c r="IP27" s="631"/>
      <c r="IQ27" s="655"/>
      <c r="IS27" s="657"/>
      <c r="IT27" s="631"/>
      <c r="IU27" s="631"/>
      <c r="IV27" s="655"/>
      <c r="IX27" s="657"/>
      <c r="IY27" s="631"/>
      <c r="IZ27" s="631"/>
      <c r="JA27" s="655"/>
      <c r="JC27" s="657"/>
      <c r="JD27" s="631"/>
      <c r="JE27" s="631"/>
      <c r="JF27" s="655"/>
      <c r="JH27" s="657"/>
      <c r="JI27" s="631"/>
      <c r="JJ27" s="631"/>
      <c r="JK27" s="655"/>
      <c r="JM27" s="657"/>
      <c r="JN27" s="631"/>
      <c r="JO27" s="631"/>
      <c r="JP27" s="655"/>
      <c r="JR27" s="657"/>
      <c r="JS27" s="631"/>
      <c r="JT27" s="631"/>
      <c r="JU27" s="655"/>
      <c r="JW27" s="657"/>
      <c r="JX27" s="631"/>
      <c r="JY27" s="631"/>
      <c r="JZ27" s="655"/>
      <c r="KB27" s="657"/>
      <c r="KC27" s="631"/>
      <c r="KD27" s="631"/>
      <c r="KE27" s="655"/>
      <c r="KG27" s="657"/>
      <c r="KH27" s="631"/>
      <c r="KI27" s="631"/>
      <c r="KJ27" s="655"/>
    </row>
    <row r="28" spans="2:296" ht="24" customHeight="1" x14ac:dyDescent="0.3">
      <c r="B28" s="77" t="s">
        <v>260</v>
      </c>
      <c r="C28" s="656"/>
      <c r="D28" s="630"/>
      <c r="E28" s="630"/>
      <c r="F28" s="653"/>
      <c r="G28" s="189"/>
      <c r="H28" s="656"/>
      <c r="I28" s="630"/>
      <c r="J28" s="630"/>
      <c r="K28" s="653"/>
      <c r="M28" s="656"/>
      <c r="N28" s="630"/>
      <c r="O28" s="630"/>
      <c r="P28" s="653"/>
      <c r="R28" s="656"/>
      <c r="S28" s="630"/>
      <c r="T28" s="630"/>
      <c r="U28" s="653"/>
      <c r="W28" s="656"/>
      <c r="X28" s="630"/>
      <c r="Y28" s="630"/>
      <c r="Z28" s="653"/>
      <c r="AB28" s="656"/>
      <c r="AC28" s="630"/>
      <c r="AD28" s="630"/>
      <c r="AE28" s="653"/>
      <c r="AG28" s="656"/>
      <c r="AH28" s="630"/>
      <c r="AI28" s="630"/>
      <c r="AJ28" s="653"/>
      <c r="AL28" s="656"/>
      <c r="AM28" s="630"/>
      <c r="AN28" s="630"/>
      <c r="AO28" s="653"/>
      <c r="AQ28" s="656"/>
      <c r="AR28" s="630"/>
      <c r="AS28" s="630"/>
      <c r="AT28" s="653"/>
      <c r="AV28" s="656"/>
      <c r="AW28" s="630"/>
      <c r="AX28" s="630"/>
      <c r="AY28" s="653"/>
      <c r="BA28" s="656"/>
      <c r="BB28" s="630"/>
      <c r="BC28" s="630"/>
      <c r="BD28" s="653"/>
      <c r="BF28" s="656"/>
      <c r="BG28" s="630"/>
      <c r="BH28" s="630"/>
      <c r="BI28" s="653"/>
      <c r="BK28" s="656"/>
      <c r="BL28" s="630"/>
      <c r="BM28" s="630"/>
      <c r="BN28" s="653"/>
      <c r="BP28" s="656"/>
      <c r="BQ28" s="630"/>
      <c r="BR28" s="630"/>
      <c r="BS28" s="653"/>
      <c r="BU28" s="656"/>
      <c r="BV28" s="630"/>
      <c r="BW28" s="630"/>
      <c r="BX28" s="653"/>
      <c r="BZ28" s="656"/>
      <c r="CA28" s="630"/>
      <c r="CB28" s="630"/>
      <c r="CC28" s="653"/>
      <c r="CE28" s="656"/>
      <c r="CF28" s="630"/>
      <c r="CG28" s="630"/>
      <c r="CH28" s="653"/>
      <c r="CJ28" s="656"/>
      <c r="CK28" s="630"/>
      <c r="CL28" s="630"/>
      <c r="CM28" s="653"/>
      <c r="CO28" s="656"/>
      <c r="CP28" s="630"/>
      <c r="CQ28" s="630"/>
      <c r="CR28" s="653"/>
      <c r="CT28" s="656"/>
      <c r="CU28" s="630"/>
      <c r="CV28" s="630"/>
      <c r="CW28" s="653"/>
      <c r="CY28" s="656"/>
      <c r="CZ28" s="630"/>
      <c r="DA28" s="630"/>
      <c r="DB28" s="653"/>
      <c r="DD28" s="656"/>
      <c r="DE28" s="630"/>
      <c r="DF28" s="630"/>
      <c r="DG28" s="653"/>
      <c r="DI28" s="656"/>
      <c r="DJ28" s="630"/>
      <c r="DK28" s="630"/>
      <c r="DL28" s="653"/>
      <c r="DN28" s="656"/>
      <c r="DO28" s="630"/>
      <c r="DP28" s="630"/>
      <c r="DQ28" s="653"/>
      <c r="DS28" s="656"/>
      <c r="DT28" s="630"/>
      <c r="DU28" s="630"/>
      <c r="DV28" s="653"/>
      <c r="DX28" s="656"/>
      <c r="DY28" s="630"/>
      <c r="DZ28" s="630"/>
      <c r="EA28" s="653"/>
      <c r="EC28" s="656"/>
      <c r="ED28" s="630"/>
      <c r="EE28" s="630"/>
      <c r="EF28" s="653"/>
      <c r="EH28" s="656"/>
      <c r="EI28" s="630"/>
      <c r="EJ28" s="630"/>
      <c r="EK28" s="653"/>
      <c r="EM28" s="656"/>
      <c r="EN28" s="630"/>
      <c r="EO28" s="630"/>
      <c r="EP28" s="653"/>
      <c r="ER28" s="656"/>
      <c r="ES28" s="630"/>
      <c r="ET28" s="630"/>
      <c r="EU28" s="653"/>
      <c r="EW28" s="656"/>
      <c r="EX28" s="630"/>
      <c r="EY28" s="630"/>
      <c r="EZ28" s="653"/>
      <c r="FB28" s="656"/>
      <c r="FC28" s="630"/>
      <c r="FD28" s="630"/>
      <c r="FE28" s="653"/>
      <c r="FG28" s="656"/>
      <c r="FH28" s="630"/>
      <c r="FI28" s="630"/>
      <c r="FJ28" s="653"/>
      <c r="FL28" s="656"/>
      <c r="FM28" s="630"/>
      <c r="FN28" s="630"/>
      <c r="FO28" s="653"/>
      <c r="FQ28" s="656"/>
      <c r="FR28" s="630"/>
      <c r="FS28" s="630"/>
      <c r="FT28" s="653"/>
      <c r="FV28" s="656"/>
      <c r="FW28" s="630"/>
      <c r="FX28" s="630"/>
      <c r="FY28" s="653"/>
      <c r="GA28" s="656"/>
      <c r="GB28" s="630"/>
      <c r="GC28" s="630"/>
      <c r="GD28" s="653"/>
      <c r="GF28" s="656"/>
      <c r="GG28" s="630"/>
      <c r="GH28" s="630"/>
      <c r="GI28" s="653"/>
      <c r="GK28" s="656"/>
      <c r="GL28" s="630"/>
      <c r="GM28" s="630"/>
      <c r="GN28" s="653"/>
      <c r="GP28" s="656"/>
      <c r="GQ28" s="630"/>
      <c r="GR28" s="630"/>
      <c r="GS28" s="653"/>
      <c r="GU28" s="656"/>
      <c r="GV28" s="630"/>
      <c r="GW28" s="630"/>
      <c r="GX28" s="653"/>
      <c r="GZ28" s="656"/>
      <c r="HA28" s="630"/>
      <c r="HB28" s="630"/>
      <c r="HC28" s="653"/>
      <c r="HE28" s="656"/>
      <c r="HF28" s="630"/>
      <c r="HG28" s="630"/>
      <c r="HH28" s="653"/>
      <c r="HJ28" s="656"/>
      <c r="HK28" s="630"/>
      <c r="HL28" s="630"/>
      <c r="HM28" s="653"/>
      <c r="HO28" s="656"/>
      <c r="HP28" s="630"/>
      <c r="HQ28" s="630"/>
      <c r="HR28" s="653"/>
      <c r="HT28" s="656"/>
      <c r="HU28" s="630"/>
      <c r="HV28" s="630"/>
      <c r="HW28" s="653"/>
      <c r="HY28" s="656"/>
      <c r="HZ28" s="630"/>
      <c r="IA28" s="630"/>
      <c r="IB28" s="653"/>
      <c r="ID28" s="656"/>
      <c r="IE28" s="630"/>
      <c r="IF28" s="630"/>
      <c r="IG28" s="653"/>
      <c r="II28" s="656"/>
      <c r="IJ28" s="630"/>
      <c r="IK28" s="630"/>
      <c r="IL28" s="653"/>
      <c r="IN28" s="656"/>
      <c r="IO28" s="630"/>
      <c r="IP28" s="630"/>
      <c r="IQ28" s="653"/>
      <c r="IS28" s="656"/>
      <c r="IT28" s="630"/>
      <c r="IU28" s="630"/>
      <c r="IV28" s="653"/>
      <c r="IX28" s="656"/>
      <c r="IY28" s="630"/>
      <c r="IZ28" s="630"/>
      <c r="JA28" s="653"/>
      <c r="JC28" s="656"/>
      <c r="JD28" s="630"/>
      <c r="JE28" s="630"/>
      <c r="JF28" s="653"/>
      <c r="JH28" s="656"/>
      <c r="JI28" s="630"/>
      <c r="JJ28" s="630"/>
      <c r="JK28" s="653"/>
      <c r="JM28" s="656"/>
      <c r="JN28" s="630"/>
      <c r="JO28" s="630"/>
      <c r="JP28" s="653"/>
      <c r="JR28" s="656"/>
      <c r="JS28" s="630"/>
      <c r="JT28" s="630"/>
      <c r="JU28" s="653"/>
      <c r="JW28" s="656"/>
      <c r="JX28" s="630"/>
      <c r="JY28" s="630"/>
      <c r="JZ28" s="653"/>
      <c r="KB28" s="656"/>
      <c r="KC28" s="630"/>
      <c r="KD28" s="630"/>
      <c r="KE28" s="653"/>
      <c r="KG28" s="656"/>
      <c r="KH28" s="630"/>
      <c r="KI28" s="630"/>
      <c r="KJ28" s="653"/>
    </row>
    <row r="29" spans="2:296" ht="15.6" x14ac:dyDescent="0.3">
      <c r="B29" s="79" t="s">
        <v>43</v>
      </c>
      <c r="C29" s="657"/>
      <c r="D29" s="631"/>
      <c r="E29" s="631"/>
      <c r="F29" s="655"/>
      <c r="G29" s="189"/>
      <c r="H29" s="657"/>
      <c r="I29" s="631"/>
      <c r="J29" s="631"/>
      <c r="K29" s="655"/>
      <c r="M29" s="657"/>
      <c r="N29" s="631"/>
      <c r="O29" s="631"/>
      <c r="P29" s="655"/>
      <c r="R29" s="657"/>
      <c r="S29" s="631"/>
      <c r="T29" s="631"/>
      <c r="U29" s="655"/>
      <c r="W29" s="657"/>
      <c r="X29" s="631"/>
      <c r="Y29" s="631"/>
      <c r="Z29" s="655"/>
      <c r="AB29" s="657"/>
      <c r="AC29" s="631"/>
      <c r="AD29" s="631"/>
      <c r="AE29" s="655"/>
      <c r="AG29" s="657"/>
      <c r="AH29" s="631"/>
      <c r="AI29" s="631"/>
      <c r="AJ29" s="655"/>
      <c r="AL29" s="657"/>
      <c r="AM29" s="631"/>
      <c r="AN29" s="631"/>
      <c r="AO29" s="655"/>
      <c r="AQ29" s="657"/>
      <c r="AR29" s="631"/>
      <c r="AS29" s="631"/>
      <c r="AT29" s="655"/>
      <c r="AV29" s="657"/>
      <c r="AW29" s="631"/>
      <c r="AX29" s="631"/>
      <c r="AY29" s="655"/>
      <c r="BA29" s="657"/>
      <c r="BB29" s="631"/>
      <c r="BC29" s="631"/>
      <c r="BD29" s="655"/>
      <c r="BF29" s="657"/>
      <c r="BG29" s="631"/>
      <c r="BH29" s="631"/>
      <c r="BI29" s="655"/>
      <c r="BK29" s="657"/>
      <c r="BL29" s="631"/>
      <c r="BM29" s="631"/>
      <c r="BN29" s="655"/>
      <c r="BP29" s="657"/>
      <c r="BQ29" s="631"/>
      <c r="BR29" s="631"/>
      <c r="BS29" s="655"/>
      <c r="BU29" s="657"/>
      <c r="BV29" s="631"/>
      <c r="BW29" s="631"/>
      <c r="BX29" s="655"/>
      <c r="BZ29" s="657"/>
      <c r="CA29" s="631"/>
      <c r="CB29" s="631"/>
      <c r="CC29" s="655"/>
      <c r="CE29" s="657"/>
      <c r="CF29" s="631"/>
      <c r="CG29" s="631"/>
      <c r="CH29" s="655"/>
      <c r="CJ29" s="657"/>
      <c r="CK29" s="631"/>
      <c r="CL29" s="631"/>
      <c r="CM29" s="655"/>
      <c r="CO29" s="657"/>
      <c r="CP29" s="631"/>
      <c r="CQ29" s="631"/>
      <c r="CR29" s="655"/>
      <c r="CT29" s="657"/>
      <c r="CU29" s="631"/>
      <c r="CV29" s="631"/>
      <c r="CW29" s="655"/>
      <c r="CY29" s="657"/>
      <c r="CZ29" s="631"/>
      <c r="DA29" s="631"/>
      <c r="DB29" s="655"/>
      <c r="DD29" s="657"/>
      <c r="DE29" s="631"/>
      <c r="DF29" s="631"/>
      <c r="DG29" s="655"/>
      <c r="DI29" s="657"/>
      <c r="DJ29" s="631"/>
      <c r="DK29" s="631"/>
      <c r="DL29" s="655"/>
      <c r="DN29" s="657"/>
      <c r="DO29" s="631"/>
      <c r="DP29" s="631"/>
      <c r="DQ29" s="655"/>
      <c r="DS29" s="657"/>
      <c r="DT29" s="631"/>
      <c r="DU29" s="631"/>
      <c r="DV29" s="655"/>
      <c r="DX29" s="657"/>
      <c r="DY29" s="631"/>
      <c r="DZ29" s="631"/>
      <c r="EA29" s="655"/>
      <c r="EC29" s="657"/>
      <c r="ED29" s="631"/>
      <c r="EE29" s="631"/>
      <c r="EF29" s="655"/>
      <c r="EH29" s="657"/>
      <c r="EI29" s="631"/>
      <c r="EJ29" s="631"/>
      <c r="EK29" s="655"/>
      <c r="EM29" s="657"/>
      <c r="EN29" s="631"/>
      <c r="EO29" s="631"/>
      <c r="EP29" s="655"/>
      <c r="ER29" s="657"/>
      <c r="ES29" s="631"/>
      <c r="ET29" s="631"/>
      <c r="EU29" s="655"/>
      <c r="EW29" s="657"/>
      <c r="EX29" s="631"/>
      <c r="EY29" s="631"/>
      <c r="EZ29" s="655"/>
      <c r="FB29" s="657"/>
      <c r="FC29" s="631"/>
      <c r="FD29" s="631"/>
      <c r="FE29" s="655"/>
      <c r="FG29" s="657"/>
      <c r="FH29" s="631"/>
      <c r="FI29" s="631"/>
      <c r="FJ29" s="655"/>
      <c r="FL29" s="657"/>
      <c r="FM29" s="631"/>
      <c r="FN29" s="631"/>
      <c r="FO29" s="655"/>
      <c r="FQ29" s="657"/>
      <c r="FR29" s="631"/>
      <c r="FS29" s="631"/>
      <c r="FT29" s="655"/>
      <c r="FV29" s="657"/>
      <c r="FW29" s="631"/>
      <c r="FX29" s="631"/>
      <c r="FY29" s="655"/>
      <c r="GA29" s="657"/>
      <c r="GB29" s="631"/>
      <c r="GC29" s="631"/>
      <c r="GD29" s="655"/>
      <c r="GF29" s="657"/>
      <c r="GG29" s="631"/>
      <c r="GH29" s="631"/>
      <c r="GI29" s="655"/>
      <c r="GK29" s="657"/>
      <c r="GL29" s="631"/>
      <c r="GM29" s="631"/>
      <c r="GN29" s="655"/>
      <c r="GP29" s="657"/>
      <c r="GQ29" s="631"/>
      <c r="GR29" s="631"/>
      <c r="GS29" s="655"/>
      <c r="GU29" s="657"/>
      <c r="GV29" s="631"/>
      <c r="GW29" s="631"/>
      <c r="GX29" s="655"/>
      <c r="GZ29" s="657"/>
      <c r="HA29" s="631"/>
      <c r="HB29" s="631"/>
      <c r="HC29" s="655"/>
      <c r="HE29" s="657"/>
      <c r="HF29" s="631"/>
      <c r="HG29" s="631"/>
      <c r="HH29" s="655"/>
      <c r="HJ29" s="657"/>
      <c r="HK29" s="631"/>
      <c r="HL29" s="631"/>
      <c r="HM29" s="655"/>
      <c r="HO29" s="657"/>
      <c r="HP29" s="631"/>
      <c r="HQ29" s="631"/>
      <c r="HR29" s="655"/>
      <c r="HT29" s="657"/>
      <c r="HU29" s="631"/>
      <c r="HV29" s="631"/>
      <c r="HW29" s="655"/>
      <c r="HY29" s="657"/>
      <c r="HZ29" s="631"/>
      <c r="IA29" s="631"/>
      <c r="IB29" s="655"/>
      <c r="ID29" s="657"/>
      <c r="IE29" s="631"/>
      <c r="IF29" s="631"/>
      <c r="IG29" s="655"/>
      <c r="II29" s="657"/>
      <c r="IJ29" s="631"/>
      <c r="IK29" s="631"/>
      <c r="IL29" s="655"/>
      <c r="IN29" s="657"/>
      <c r="IO29" s="631"/>
      <c r="IP29" s="631"/>
      <c r="IQ29" s="655"/>
      <c r="IS29" s="657"/>
      <c r="IT29" s="631"/>
      <c r="IU29" s="631"/>
      <c r="IV29" s="655"/>
      <c r="IX29" s="657"/>
      <c r="IY29" s="631"/>
      <c r="IZ29" s="631"/>
      <c r="JA29" s="655"/>
      <c r="JC29" s="657"/>
      <c r="JD29" s="631"/>
      <c r="JE29" s="631"/>
      <c r="JF29" s="655"/>
      <c r="JH29" s="657"/>
      <c r="JI29" s="631"/>
      <c r="JJ29" s="631"/>
      <c r="JK29" s="655"/>
      <c r="JM29" s="657"/>
      <c r="JN29" s="631"/>
      <c r="JO29" s="631"/>
      <c r="JP29" s="655"/>
      <c r="JR29" s="657"/>
      <c r="JS29" s="631"/>
      <c r="JT29" s="631"/>
      <c r="JU29" s="655"/>
      <c r="JW29" s="657"/>
      <c r="JX29" s="631"/>
      <c r="JY29" s="631"/>
      <c r="JZ29" s="655"/>
      <c r="KB29" s="657"/>
      <c r="KC29" s="631"/>
      <c r="KD29" s="631"/>
      <c r="KE29" s="655"/>
      <c r="KG29" s="657"/>
      <c r="KH29" s="631"/>
      <c r="KI29" s="631"/>
      <c r="KJ29" s="655"/>
    </row>
    <row r="30" spans="2:296" ht="26.25" customHeight="1" x14ac:dyDescent="0.3">
      <c r="B30" s="77" t="s">
        <v>32</v>
      </c>
      <c r="C30" s="656"/>
      <c r="D30" s="630"/>
      <c r="E30" s="630"/>
      <c r="F30" s="653"/>
      <c r="G30" s="189"/>
      <c r="H30" s="656"/>
      <c r="I30" s="630"/>
      <c r="J30" s="630"/>
      <c r="K30" s="653"/>
      <c r="M30" s="656"/>
      <c r="N30" s="630"/>
      <c r="O30" s="630"/>
      <c r="P30" s="653"/>
      <c r="R30" s="656"/>
      <c r="S30" s="630"/>
      <c r="T30" s="630"/>
      <c r="U30" s="653"/>
      <c r="W30" s="656"/>
      <c r="X30" s="630"/>
      <c r="Y30" s="630"/>
      <c r="Z30" s="653"/>
      <c r="AB30" s="656"/>
      <c r="AC30" s="630"/>
      <c r="AD30" s="630"/>
      <c r="AE30" s="653"/>
      <c r="AG30" s="656"/>
      <c r="AH30" s="630"/>
      <c r="AI30" s="630"/>
      <c r="AJ30" s="653"/>
      <c r="AL30" s="656"/>
      <c r="AM30" s="630"/>
      <c r="AN30" s="630"/>
      <c r="AO30" s="653"/>
      <c r="AQ30" s="656"/>
      <c r="AR30" s="630"/>
      <c r="AS30" s="630"/>
      <c r="AT30" s="653"/>
      <c r="AV30" s="656"/>
      <c r="AW30" s="630"/>
      <c r="AX30" s="630"/>
      <c r="AY30" s="653"/>
      <c r="BA30" s="656"/>
      <c r="BB30" s="630"/>
      <c r="BC30" s="630"/>
      <c r="BD30" s="653"/>
      <c r="BF30" s="656"/>
      <c r="BG30" s="630"/>
      <c r="BH30" s="630"/>
      <c r="BI30" s="653"/>
      <c r="BK30" s="656"/>
      <c r="BL30" s="630"/>
      <c r="BM30" s="630"/>
      <c r="BN30" s="653"/>
      <c r="BP30" s="656"/>
      <c r="BQ30" s="630"/>
      <c r="BR30" s="630"/>
      <c r="BS30" s="653"/>
      <c r="BU30" s="656"/>
      <c r="BV30" s="630"/>
      <c r="BW30" s="630"/>
      <c r="BX30" s="653"/>
      <c r="BZ30" s="656"/>
      <c r="CA30" s="630"/>
      <c r="CB30" s="630"/>
      <c r="CC30" s="653"/>
      <c r="CE30" s="656"/>
      <c r="CF30" s="630"/>
      <c r="CG30" s="630"/>
      <c r="CH30" s="653"/>
      <c r="CJ30" s="656"/>
      <c r="CK30" s="630"/>
      <c r="CL30" s="630"/>
      <c r="CM30" s="653"/>
      <c r="CO30" s="656"/>
      <c r="CP30" s="630"/>
      <c r="CQ30" s="630"/>
      <c r="CR30" s="653"/>
      <c r="CT30" s="656"/>
      <c r="CU30" s="630"/>
      <c r="CV30" s="630"/>
      <c r="CW30" s="653"/>
      <c r="CY30" s="656"/>
      <c r="CZ30" s="630"/>
      <c r="DA30" s="630"/>
      <c r="DB30" s="653"/>
      <c r="DD30" s="656"/>
      <c r="DE30" s="630"/>
      <c r="DF30" s="630"/>
      <c r="DG30" s="653"/>
      <c r="DI30" s="656"/>
      <c r="DJ30" s="630"/>
      <c r="DK30" s="630"/>
      <c r="DL30" s="653"/>
      <c r="DN30" s="656"/>
      <c r="DO30" s="630"/>
      <c r="DP30" s="630"/>
      <c r="DQ30" s="653"/>
      <c r="DS30" s="656"/>
      <c r="DT30" s="630"/>
      <c r="DU30" s="630"/>
      <c r="DV30" s="653"/>
      <c r="DX30" s="656"/>
      <c r="DY30" s="630"/>
      <c r="DZ30" s="630"/>
      <c r="EA30" s="653"/>
      <c r="EC30" s="656"/>
      <c r="ED30" s="630"/>
      <c r="EE30" s="630"/>
      <c r="EF30" s="653"/>
      <c r="EH30" s="656"/>
      <c r="EI30" s="630"/>
      <c r="EJ30" s="630"/>
      <c r="EK30" s="653"/>
      <c r="EM30" s="656"/>
      <c r="EN30" s="630"/>
      <c r="EO30" s="630"/>
      <c r="EP30" s="653"/>
      <c r="ER30" s="656"/>
      <c r="ES30" s="630"/>
      <c r="ET30" s="630"/>
      <c r="EU30" s="653"/>
      <c r="EW30" s="656"/>
      <c r="EX30" s="630"/>
      <c r="EY30" s="630"/>
      <c r="EZ30" s="653"/>
      <c r="FB30" s="656"/>
      <c r="FC30" s="630"/>
      <c r="FD30" s="630"/>
      <c r="FE30" s="653"/>
      <c r="FG30" s="656"/>
      <c r="FH30" s="630"/>
      <c r="FI30" s="630"/>
      <c r="FJ30" s="653"/>
      <c r="FL30" s="656"/>
      <c r="FM30" s="630"/>
      <c r="FN30" s="630"/>
      <c r="FO30" s="653"/>
      <c r="FQ30" s="656"/>
      <c r="FR30" s="630"/>
      <c r="FS30" s="630"/>
      <c r="FT30" s="653"/>
      <c r="FV30" s="656"/>
      <c r="FW30" s="630"/>
      <c r="FX30" s="630"/>
      <c r="FY30" s="653"/>
      <c r="GA30" s="656"/>
      <c r="GB30" s="630"/>
      <c r="GC30" s="630"/>
      <c r="GD30" s="653"/>
      <c r="GF30" s="656"/>
      <c r="GG30" s="630"/>
      <c r="GH30" s="630"/>
      <c r="GI30" s="653"/>
      <c r="GK30" s="656"/>
      <c r="GL30" s="630"/>
      <c r="GM30" s="630"/>
      <c r="GN30" s="653"/>
      <c r="GP30" s="656"/>
      <c r="GQ30" s="630"/>
      <c r="GR30" s="630"/>
      <c r="GS30" s="653"/>
      <c r="GU30" s="656"/>
      <c r="GV30" s="630"/>
      <c r="GW30" s="630"/>
      <c r="GX30" s="653"/>
      <c r="GZ30" s="656"/>
      <c r="HA30" s="630"/>
      <c r="HB30" s="630"/>
      <c r="HC30" s="653"/>
      <c r="HE30" s="656"/>
      <c r="HF30" s="630"/>
      <c r="HG30" s="630"/>
      <c r="HH30" s="653"/>
      <c r="HJ30" s="656"/>
      <c r="HK30" s="630"/>
      <c r="HL30" s="630"/>
      <c r="HM30" s="653"/>
      <c r="HO30" s="656"/>
      <c r="HP30" s="630"/>
      <c r="HQ30" s="630"/>
      <c r="HR30" s="653"/>
      <c r="HT30" s="656"/>
      <c r="HU30" s="630"/>
      <c r="HV30" s="630"/>
      <c r="HW30" s="653"/>
      <c r="HY30" s="656"/>
      <c r="HZ30" s="630"/>
      <c r="IA30" s="630"/>
      <c r="IB30" s="653"/>
      <c r="ID30" s="656"/>
      <c r="IE30" s="630"/>
      <c r="IF30" s="630"/>
      <c r="IG30" s="653"/>
      <c r="II30" s="656"/>
      <c r="IJ30" s="630"/>
      <c r="IK30" s="630"/>
      <c r="IL30" s="653"/>
      <c r="IN30" s="656"/>
      <c r="IO30" s="630"/>
      <c r="IP30" s="630"/>
      <c r="IQ30" s="653"/>
      <c r="IS30" s="656"/>
      <c r="IT30" s="630"/>
      <c r="IU30" s="630"/>
      <c r="IV30" s="653"/>
      <c r="IX30" s="656"/>
      <c r="IY30" s="630"/>
      <c r="IZ30" s="630"/>
      <c r="JA30" s="653"/>
      <c r="JC30" s="656"/>
      <c r="JD30" s="630"/>
      <c r="JE30" s="630"/>
      <c r="JF30" s="653"/>
      <c r="JH30" s="656"/>
      <c r="JI30" s="630"/>
      <c r="JJ30" s="630"/>
      <c r="JK30" s="653"/>
      <c r="JM30" s="656"/>
      <c r="JN30" s="630"/>
      <c r="JO30" s="630"/>
      <c r="JP30" s="653"/>
      <c r="JR30" s="656"/>
      <c r="JS30" s="630"/>
      <c r="JT30" s="630"/>
      <c r="JU30" s="653"/>
      <c r="JW30" s="656"/>
      <c r="JX30" s="630"/>
      <c r="JY30" s="630"/>
      <c r="JZ30" s="653"/>
      <c r="KB30" s="656"/>
      <c r="KC30" s="630"/>
      <c r="KD30" s="630"/>
      <c r="KE30" s="653"/>
      <c r="KG30" s="656"/>
      <c r="KH30" s="630"/>
      <c r="KI30" s="630"/>
      <c r="KJ30" s="653"/>
    </row>
    <row r="31" spans="2:296" ht="26.25" customHeight="1" x14ac:dyDescent="0.3">
      <c r="B31" s="84" t="s">
        <v>33</v>
      </c>
      <c r="C31" s="658"/>
      <c r="D31" s="632"/>
      <c r="E31" s="632"/>
      <c r="F31" s="654"/>
      <c r="G31" s="189"/>
      <c r="H31" s="658"/>
      <c r="I31" s="632"/>
      <c r="J31" s="632"/>
      <c r="K31" s="654"/>
      <c r="M31" s="658"/>
      <c r="N31" s="632"/>
      <c r="O31" s="632"/>
      <c r="P31" s="654"/>
      <c r="R31" s="658"/>
      <c r="S31" s="632"/>
      <c r="T31" s="632"/>
      <c r="U31" s="654"/>
      <c r="W31" s="658"/>
      <c r="X31" s="632"/>
      <c r="Y31" s="632"/>
      <c r="Z31" s="654"/>
      <c r="AB31" s="658"/>
      <c r="AC31" s="632"/>
      <c r="AD31" s="632"/>
      <c r="AE31" s="654"/>
      <c r="AG31" s="658"/>
      <c r="AH31" s="632"/>
      <c r="AI31" s="632"/>
      <c r="AJ31" s="654"/>
      <c r="AL31" s="658"/>
      <c r="AM31" s="632"/>
      <c r="AN31" s="632"/>
      <c r="AO31" s="654"/>
      <c r="AQ31" s="658"/>
      <c r="AR31" s="632"/>
      <c r="AS31" s="632"/>
      <c r="AT31" s="654"/>
      <c r="AV31" s="658"/>
      <c r="AW31" s="632"/>
      <c r="AX31" s="632"/>
      <c r="AY31" s="654"/>
      <c r="BA31" s="658"/>
      <c r="BB31" s="632"/>
      <c r="BC31" s="632"/>
      <c r="BD31" s="654"/>
      <c r="BF31" s="658"/>
      <c r="BG31" s="632"/>
      <c r="BH31" s="632"/>
      <c r="BI31" s="654"/>
      <c r="BK31" s="658"/>
      <c r="BL31" s="632"/>
      <c r="BM31" s="632"/>
      <c r="BN31" s="654"/>
      <c r="BP31" s="658"/>
      <c r="BQ31" s="632"/>
      <c r="BR31" s="632"/>
      <c r="BS31" s="654"/>
      <c r="BU31" s="658"/>
      <c r="BV31" s="632"/>
      <c r="BW31" s="632"/>
      <c r="BX31" s="654"/>
      <c r="BZ31" s="658"/>
      <c r="CA31" s="632"/>
      <c r="CB31" s="632"/>
      <c r="CC31" s="654"/>
      <c r="CE31" s="658"/>
      <c r="CF31" s="632"/>
      <c r="CG31" s="632"/>
      <c r="CH31" s="654"/>
      <c r="CJ31" s="658"/>
      <c r="CK31" s="632"/>
      <c r="CL31" s="632"/>
      <c r="CM31" s="654"/>
      <c r="CO31" s="658"/>
      <c r="CP31" s="632"/>
      <c r="CQ31" s="632"/>
      <c r="CR31" s="654"/>
      <c r="CT31" s="658"/>
      <c r="CU31" s="632"/>
      <c r="CV31" s="632"/>
      <c r="CW31" s="654"/>
      <c r="CY31" s="658"/>
      <c r="CZ31" s="632"/>
      <c r="DA31" s="632"/>
      <c r="DB31" s="654"/>
      <c r="DD31" s="658"/>
      <c r="DE31" s="632"/>
      <c r="DF31" s="632"/>
      <c r="DG31" s="654"/>
      <c r="DI31" s="658"/>
      <c r="DJ31" s="632"/>
      <c r="DK31" s="632"/>
      <c r="DL31" s="654"/>
      <c r="DN31" s="658"/>
      <c r="DO31" s="632"/>
      <c r="DP31" s="632"/>
      <c r="DQ31" s="654"/>
      <c r="DS31" s="658"/>
      <c r="DT31" s="632"/>
      <c r="DU31" s="632"/>
      <c r="DV31" s="654"/>
      <c r="DX31" s="658"/>
      <c r="DY31" s="632"/>
      <c r="DZ31" s="632"/>
      <c r="EA31" s="654"/>
      <c r="EC31" s="658"/>
      <c r="ED31" s="632"/>
      <c r="EE31" s="632"/>
      <c r="EF31" s="654"/>
      <c r="EH31" s="658"/>
      <c r="EI31" s="632"/>
      <c r="EJ31" s="632"/>
      <c r="EK31" s="654"/>
      <c r="EM31" s="658"/>
      <c r="EN31" s="632"/>
      <c r="EO31" s="632"/>
      <c r="EP31" s="654"/>
      <c r="ER31" s="658"/>
      <c r="ES31" s="632"/>
      <c r="ET31" s="632"/>
      <c r="EU31" s="654"/>
      <c r="EW31" s="658"/>
      <c r="EX31" s="632"/>
      <c r="EY31" s="632"/>
      <c r="EZ31" s="654"/>
      <c r="FB31" s="658"/>
      <c r="FC31" s="632"/>
      <c r="FD31" s="632"/>
      <c r="FE31" s="654"/>
      <c r="FG31" s="658"/>
      <c r="FH31" s="632"/>
      <c r="FI31" s="632"/>
      <c r="FJ31" s="654"/>
      <c r="FL31" s="658"/>
      <c r="FM31" s="632"/>
      <c r="FN31" s="632"/>
      <c r="FO31" s="654"/>
      <c r="FQ31" s="658"/>
      <c r="FR31" s="632"/>
      <c r="FS31" s="632"/>
      <c r="FT31" s="654"/>
      <c r="FV31" s="658"/>
      <c r="FW31" s="632"/>
      <c r="FX31" s="632"/>
      <c r="FY31" s="654"/>
      <c r="GA31" s="658"/>
      <c r="GB31" s="632"/>
      <c r="GC31" s="632"/>
      <c r="GD31" s="654"/>
      <c r="GF31" s="658"/>
      <c r="GG31" s="632"/>
      <c r="GH31" s="632"/>
      <c r="GI31" s="654"/>
      <c r="GK31" s="658"/>
      <c r="GL31" s="632"/>
      <c r="GM31" s="632"/>
      <c r="GN31" s="654"/>
      <c r="GP31" s="658"/>
      <c r="GQ31" s="632"/>
      <c r="GR31" s="632"/>
      <c r="GS31" s="654"/>
      <c r="GU31" s="658"/>
      <c r="GV31" s="632"/>
      <c r="GW31" s="632"/>
      <c r="GX31" s="654"/>
      <c r="GZ31" s="658"/>
      <c r="HA31" s="632"/>
      <c r="HB31" s="632"/>
      <c r="HC31" s="654"/>
      <c r="HE31" s="658"/>
      <c r="HF31" s="632"/>
      <c r="HG31" s="632"/>
      <c r="HH31" s="654"/>
      <c r="HJ31" s="658"/>
      <c r="HK31" s="632"/>
      <c r="HL31" s="632"/>
      <c r="HM31" s="654"/>
      <c r="HO31" s="658"/>
      <c r="HP31" s="632"/>
      <c r="HQ31" s="632"/>
      <c r="HR31" s="654"/>
      <c r="HT31" s="658"/>
      <c r="HU31" s="632"/>
      <c r="HV31" s="632"/>
      <c r="HW31" s="654"/>
      <c r="HY31" s="658"/>
      <c r="HZ31" s="632"/>
      <c r="IA31" s="632"/>
      <c r="IB31" s="654"/>
      <c r="ID31" s="658"/>
      <c r="IE31" s="632"/>
      <c r="IF31" s="632"/>
      <c r="IG31" s="654"/>
      <c r="II31" s="658"/>
      <c r="IJ31" s="632"/>
      <c r="IK31" s="632"/>
      <c r="IL31" s="654"/>
      <c r="IN31" s="658"/>
      <c r="IO31" s="632"/>
      <c r="IP31" s="632"/>
      <c r="IQ31" s="654"/>
      <c r="IS31" s="658"/>
      <c r="IT31" s="632"/>
      <c r="IU31" s="632"/>
      <c r="IV31" s="654"/>
      <c r="IX31" s="658"/>
      <c r="IY31" s="632"/>
      <c r="IZ31" s="632"/>
      <c r="JA31" s="654"/>
      <c r="JC31" s="658"/>
      <c r="JD31" s="632"/>
      <c r="JE31" s="632"/>
      <c r="JF31" s="654"/>
      <c r="JH31" s="658"/>
      <c r="JI31" s="632"/>
      <c r="JJ31" s="632"/>
      <c r="JK31" s="654"/>
      <c r="JM31" s="658"/>
      <c r="JN31" s="632"/>
      <c r="JO31" s="632"/>
      <c r="JP31" s="654"/>
      <c r="JR31" s="658"/>
      <c r="JS31" s="632"/>
      <c r="JT31" s="632"/>
      <c r="JU31" s="654"/>
      <c r="JW31" s="658"/>
      <c r="JX31" s="632"/>
      <c r="JY31" s="632"/>
      <c r="JZ31" s="654"/>
      <c r="KB31" s="658"/>
      <c r="KC31" s="632"/>
      <c r="KD31" s="632"/>
      <c r="KE31" s="654"/>
      <c r="KG31" s="658"/>
      <c r="KH31" s="632"/>
      <c r="KI31" s="632"/>
      <c r="KJ31" s="654"/>
    </row>
    <row r="32" spans="2:296" ht="21.75" customHeight="1" x14ac:dyDescent="0.3">
      <c r="B32" s="79" t="s">
        <v>34</v>
      </c>
      <c r="C32" s="657"/>
      <c r="D32" s="631"/>
      <c r="E32" s="631"/>
      <c r="F32" s="655"/>
      <c r="G32" s="189"/>
      <c r="H32" s="657"/>
      <c r="I32" s="631"/>
      <c r="J32" s="631"/>
      <c r="K32" s="655"/>
      <c r="M32" s="657"/>
      <c r="N32" s="631"/>
      <c r="O32" s="631"/>
      <c r="P32" s="655"/>
      <c r="R32" s="657"/>
      <c r="S32" s="631"/>
      <c r="T32" s="631"/>
      <c r="U32" s="655"/>
      <c r="W32" s="657"/>
      <c r="X32" s="631"/>
      <c r="Y32" s="631"/>
      <c r="Z32" s="655"/>
      <c r="AB32" s="657"/>
      <c r="AC32" s="631"/>
      <c r="AD32" s="631"/>
      <c r="AE32" s="655"/>
      <c r="AG32" s="657"/>
      <c r="AH32" s="631"/>
      <c r="AI32" s="631"/>
      <c r="AJ32" s="655"/>
      <c r="AL32" s="657"/>
      <c r="AM32" s="631"/>
      <c r="AN32" s="631"/>
      <c r="AO32" s="655"/>
      <c r="AQ32" s="657"/>
      <c r="AR32" s="631"/>
      <c r="AS32" s="631"/>
      <c r="AT32" s="655"/>
      <c r="AV32" s="657"/>
      <c r="AW32" s="631"/>
      <c r="AX32" s="631"/>
      <c r="AY32" s="655"/>
      <c r="BA32" s="657"/>
      <c r="BB32" s="631"/>
      <c r="BC32" s="631"/>
      <c r="BD32" s="655"/>
      <c r="BF32" s="657"/>
      <c r="BG32" s="631"/>
      <c r="BH32" s="631"/>
      <c r="BI32" s="655"/>
      <c r="BK32" s="657"/>
      <c r="BL32" s="631"/>
      <c r="BM32" s="631"/>
      <c r="BN32" s="655"/>
      <c r="BP32" s="657"/>
      <c r="BQ32" s="631"/>
      <c r="BR32" s="631"/>
      <c r="BS32" s="655"/>
      <c r="BU32" s="657"/>
      <c r="BV32" s="631"/>
      <c r="BW32" s="631"/>
      <c r="BX32" s="655"/>
      <c r="BZ32" s="657"/>
      <c r="CA32" s="631"/>
      <c r="CB32" s="631"/>
      <c r="CC32" s="655"/>
      <c r="CE32" s="657"/>
      <c r="CF32" s="631"/>
      <c r="CG32" s="631"/>
      <c r="CH32" s="655"/>
      <c r="CJ32" s="657"/>
      <c r="CK32" s="631"/>
      <c r="CL32" s="631"/>
      <c r="CM32" s="655"/>
      <c r="CO32" s="657"/>
      <c r="CP32" s="631"/>
      <c r="CQ32" s="631"/>
      <c r="CR32" s="655"/>
      <c r="CT32" s="657"/>
      <c r="CU32" s="631"/>
      <c r="CV32" s="631"/>
      <c r="CW32" s="655"/>
      <c r="CY32" s="657"/>
      <c r="CZ32" s="631"/>
      <c r="DA32" s="631"/>
      <c r="DB32" s="655"/>
      <c r="DD32" s="657"/>
      <c r="DE32" s="631"/>
      <c r="DF32" s="631"/>
      <c r="DG32" s="655"/>
      <c r="DI32" s="657"/>
      <c r="DJ32" s="631"/>
      <c r="DK32" s="631"/>
      <c r="DL32" s="655"/>
      <c r="DN32" s="657"/>
      <c r="DO32" s="631"/>
      <c r="DP32" s="631"/>
      <c r="DQ32" s="655"/>
      <c r="DS32" s="657"/>
      <c r="DT32" s="631"/>
      <c r="DU32" s="631"/>
      <c r="DV32" s="655"/>
      <c r="DX32" s="657"/>
      <c r="DY32" s="631"/>
      <c r="DZ32" s="631"/>
      <c r="EA32" s="655"/>
      <c r="EC32" s="657"/>
      <c r="ED32" s="631"/>
      <c r="EE32" s="631"/>
      <c r="EF32" s="655"/>
      <c r="EH32" s="657"/>
      <c r="EI32" s="631"/>
      <c r="EJ32" s="631"/>
      <c r="EK32" s="655"/>
      <c r="EM32" s="657"/>
      <c r="EN32" s="631"/>
      <c r="EO32" s="631"/>
      <c r="EP32" s="655"/>
      <c r="ER32" s="657"/>
      <c r="ES32" s="631"/>
      <c r="ET32" s="631"/>
      <c r="EU32" s="655"/>
      <c r="EW32" s="657"/>
      <c r="EX32" s="631"/>
      <c r="EY32" s="631"/>
      <c r="EZ32" s="655"/>
      <c r="FB32" s="657"/>
      <c r="FC32" s="631"/>
      <c r="FD32" s="631"/>
      <c r="FE32" s="655"/>
      <c r="FG32" s="657"/>
      <c r="FH32" s="631"/>
      <c r="FI32" s="631"/>
      <c r="FJ32" s="655"/>
      <c r="FL32" s="657"/>
      <c r="FM32" s="631"/>
      <c r="FN32" s="631"/>
      <c r="FO32" s="655"/>
      <c r="FQ32" s="657"/>
      <c r="FR32" s="631"/>
      <c r="FS32" s="631"/>
      <c r="FT32" s="655"/>
      <c r="FV32" s="657"/>
      <c r="FW32" s="631"/>
      <c r="FX32" s="631"/>
      <c r="FY32" s="655"/>
      <c r="GA32" s="657"/>
      <c r="GB32" s="631"/>
      <c r="GC32" s="631"/>
      <c r="GD32" s="655"/>
      <c r="GF32" s="657"/>
      <c r="GG32" s="631"/>
      <c r="GH32" s="631"/>
      <c r="GI32" s="655"/>
      <c r="GK32" s="657"/>
      <c r="GL32" s="631"/>
      <c r="GM32" s="631"/>
      <c r="GN32" s="655"/>
      <c r="GP32" s="657"/>
      <c r="GQ32" s="631"/>
      <c r="GR32" s="631"/>
      <c r="GS32" s="655"/>
      <c r="GU32" s="657"/>
      <c r="GV32" s="631"/>
      <c r="GW32" s="631"/>
      <c r="GX32" s="655"/>
      <c r="GZ32" s="657"/>
      <c r="HA32" s="631"/>
      <c r="HB32" s="631"/>
      <c r="HC32" s="655"/>
      <c r="HE32" s="657"/>
      <c r="HF32" s="631"/>
      <c r="HG32" s="631"/>
      <c r="HH32" s="655"/>
      <c r="HJ32" s="657"/>
      <c r="HK32" s="631"/>
      <c r="HL32" s="631"/>
      <c r="HM32" s="655"/>
      <c r="HO32" s="657"/>
      <c r="HP32" s="631"/>
      <c r="HQ32" s="631"/>
      <c r="HR32" s="655"/>
      <c r="HT32" s="657"/>
      <c r="HU32" s="631"/>
      <c r="HV32" s="631"/>
      <c r="HW32" s="655"/>
      <c r="HY32" s="657"/>
      <c r="HZ32" s="631"/>
      <c r="IA32" s="631"/>
      <c r="IB32" s="655"/>
      <c r="ID32" s="657"/>
      <c r="IE32" s="631"/>
      <c r="IF32" s="631"/>
      <c r="IG32" s="655"/>
      <c r="II32" s="657"/>
      <c r="IJ32" s="631"/>
      <c r="IK32" s="631"/>
      <c r="IL32" s="655"/>
      <c r="IN32" s="657"/>
      <c r="IO32" s="631"/>
      <c r="IP32" s="631"/>
      <c r="IQ32" s="655"/>
      <c r="IS32" s="657"/>
      <c r="IT32" s="631"/>
      <c r="IU32" s="631"/>
      <c r="IV32" s="655"/>
      <c r="IX32" s="657"/>
      <c r="IY32" s="631"/>
      <c r="IZ32" s="631"/>
      <c r="JA32" s="655"/>
      <c r="JC32" s="657"/>
      <c r="JD32" s="631"/>
      <c r="JE32" s="631"/>
      <c r="JF32" s="655"/>
      <c r="JH32" s="657"/>
      <c r="JI32" s="631"/>
      <c r="JJ32" s="631"/>
      <c r="JK32" s="655"/>
      <c r="JM32" s="657"/>
      <c r="JN32" s="631"/>
      <c r="JO32" s="631"/>
      <c r="JP32" s="655"/>
      <c r="JR32" s="657"/>
      <c r="JS32" s="631"/>
      <c r="JT32" s="631"/>
      <c r="JU32" s="655"/>
      <c r="JW32" s="657"/>
      <c r="JX32" s="631"/>
      <c r="JY32" s="631"/>
      <c r="JZ32" s="655"/>
      <c r="KB32" s="657"/>
      <c r="KC32" s="631"/>
      <c r="KD32" s="631"/>
      <c r="KE32" s="655"/>
      <c r="KG32" s="657"/>
      <c r="KH32" s="631"/>
      <c r="KI32" s="631"/>
      <c r="KJ32" s="655"/>
    </row>
    <row r="33" spans="2:296" ht="31.5" customHeight="1" x14ac:dyDescent="0.3">
      <c r="B33" s="78" t="s">
        <v>71</v>
      </c>
      <c r="C33" s="298"/>
      <c r="D33" s="90"/>
      <c r="E33" s="90"/>
      <c r="F33" s="299"/>
      <c r="G33" s="189"/>
      <c r="H33" s="298"/>
      <c r="I33" s="90"/>
      <c r="J33" s="90"/>
      <c r="K33" s="299"/>
      <c r="M33" s="298"/>
      <c r="N33" s="90"/>
      <c r="O33" s="90"/>
      <c r="P33" s="299"/>
      <c r="R33" s="298"/>
      <c r="S33" s="90"/>
      <c r="T33" s="90"/>
      <c r="U33" s="299"/>
      <c r="W33" s="298"/>
      <c r="X33" s="90"/>
      <c r="Y33" s="90"/>
      <c r="Z33" s="299"/>
      <c r="AB33" s="298"/>
      <c r="AC33" s="90"/>
      <c r="AD33" s="90"/>
      <c r="AE33" s="299"/>
      <c r="AG33" s="298"/>
      <c r="AH33" s="90"/>
      <c r="AI33" s="90"/>
      <c r="AJ33" s="299"/>
      <c r="AL33" s="298"/>
      <c r="AM33" s="90"/>
      <c r="AN33" s="90"/>
      <c r="AO33" s="299"/>
      <c r="AQ33" s="298"/>
      <c r="AR33" s="90"/>
      <c r="AS33" s="90"/>
      <c r="AT33" s="299"/>
      <c r="AV33" s="298"/>
      <c r="AW33" s="90"/>
      <c r="AX33" s="90"/>
      <c r="AY33" s="299"/>
      <c r="BA33" s="298"/>
      <c r="BB33" s="90"/>
      <c r="BC33" s="90"/>
      <c r="BD33" s="299"/>
      <c r="BF33" s="298"/>
      <c r="BG33" s="90"/>
      <c r="BH33" s="90"/>
      <c r="BI33" s="299"/>
      <c r="BK33" s="298"/>
      <c r="BL33" s="90"/>
      <c r="BM33" s="90"/>
      <c r="BN33" s="299"/>
      <c r="BP33" s="298"/>
      <c r="BQ33" s="90"/>
      <c r="BR33" s="90"/>
      <c r="BS33" s="299"/>
      <c r="BU33" s="298"/>
      <c r="BV33" s="90"/>
      <c r="BW33" s="90"/>
      <c r="BX33" s="299"/>
      <c r="BZ33" s="298"/>
      <c r="CA33" s="90"/>
      <c r="CB33" s="90"/>
      <c r="CC33" s="299"/>
      <c r="CE33" s="298"/>
      <c r="CF33" s="90"/>
      <c r="CG33" s="90"/>
      <c r="CH33" s="299"/>
      <c r="CJ33" s="298"/>
      <c r="CK33" s="90"/>
      <c r="CL33" s="90"/>
      <c r="CM33" s="299"/>
      <c r="CO33" s="298"/>
      <c r="CP33" s="90"/>
      <c r="CQ33" s="90"/>
      <c r="CR33" s="299"/>
      <c r="CT33" s="298"/>
      <c r="CU33" s="90"/>
      <c r="CV33" s="90"/>
      <c r="CW33" s="299"/>
      <c r="CY33" s="298"/>
      <c r="CZ33" s="90"/>
      <c r="DA33" s="90"/>
      <c r="DB33" s="299"/>
      <c r="DD33" s="298"/>
      <c r="DE33" s="90"/>
      <c r="DF33" s="90"/>
      <c r="DG33" s="299"/>
      <c r="DI33" s="298"/>
      <c r="DJ33" s="90"/>
      <c r="DK33" s="90"/>
      <c r="DL33" s="299"/>
      <c r="DN33" s="298"/>
      <c r="DO33" s="90"/>
      <c r="DP33" s="90"/>
      <c r="DQ33" s="299"/>
      <c r="DS33" s="298"/>
      <c r="DT33" s="90"/>
      <c r="DU33" s="90"/>
      <c r="DV33" s="299"/>
      <c r="DX33" s="298"/>
      <c r="DY33" s="90"/>
      <c r="DZ33" s="90"/>
      <c r="EA33" s="299"/>
      <c r="EC33" s="298"/>
      <c r="ED33" s="90"/>
      <c r="EE33" s="90"/>
      <c r="EF33" s="299"/>
      <c r="EH33" s="298"/>
      <c r="EI33" s="90"/>
      <c r="EJ33" s="90"/>
      <c r="EK33" s="299"/>
      <c r="EM33" s="298"/>
      <c r="EN33" s="90"/>
      <c r="EO33" s="90"/>
      <c r="EP33" s="299"/>
      <c r="ER33" s="298"/>
      <c r="ES33" s="90"/>
      <c r="ET33" s="90"/>
      <c r="EU33" s="299"/>
      <c r="EW33" s="298"/>
      <c r="EX33" s="90"/>
      <c r="EY33" s="90"/>
      <c r="EZ33" s="299"/>
      <c r="FB33" s="298"/>
      <c r="FC33" s="90"/>
      <c r="FD33" s="90"/>
      <c r="FE33" s="299"/>
      <c r="FG33" s="298"/>
      <c r="FH33" s="90"/>
      <c r="FI33" s="90"/>
      <c r="FJ33" s="299"/>
      <c r="FL33" s="298"/>
      <c r="FM33" s="90"/>
      <c r="FN33" s="90"/>
      <c r="FO33" s="299"/>
      <c r="FQ33" s="298"/>
      <c r="FR33" s="90"/>
      <c r="FS33" s="90"/>
      <c r="FT33" s="299"/>
      <c r="FV33" s="298"/>
      <c r="FW33" s="90"/>
      <c r="FX33" s="90"/>
      <c r="FY33" s="299"/>
      <c r="GA33" s="298"/>
      <c r="GB33" s="90"/>
      <c r="GC33" s="90"/>
      <c r="GD33" s="299"/>
      <c r="GF33" s="298"/>
      <c r="GG33" s="90"/>
      <c r="GH33" s="90"/>
      <c r="GI33" s="299"/>
      <c r="GK33" s="298"/>
      <c r="GL33" s="90"/>
      <c r="GM33" s="90"/>
      <c r="GN33" s="299"/>
      <c r="GP33" s="298"/>
      <c r="GQ33" s="90"/>
      <c r="GR33" s="90"/>
      <c r="GS33" s="299"/>
      <c r="GU33" s="298"/>
      <c r="GV33" s="90"/>
      <c r="GW33" s="90"/>
      <c r="GX33" s="299"/>
      <c r="GZ33" s="298"/>
      <c r="HA33" s="90"/>
      <c r="HB33" s="90"/>
      <c r="HC33" s="299"/>
      <c r="HE33" s="298"/>
      <c r="HF33" s="90"/>
      <c r="HG33" s="90"/>
      <c r="HH33" s="299"/>
      <c r="HJ33" s="298"/>
      <c r="HK33" s="90"/>
      <c r="HL33" s="90"/>
      <c r="HM33" s="299"/>
      <c r="HO33" s="298"/>
      <c r="HP33" s="90"/>
      <c r="HQ33" s="90"/>
      <c r="HR33" s="299"/>
      <c r="HT33" s="298"/>
      <c r="HU33" s="90"/>
      <c r="HV33" s="90"/>
      <c r="HW33" s="299"/>
      <c r="HY33" s="298"/>
      <c r="HZ33" s="90"/>
      <c r="IA33" s="90"/>
      <c r="IB33" s="299"/>
      <c r="ID33" s="298"/>
      <c r="IE33" s="90"/>
      <c r="IF33" s="90"/>
      <c r="IG33" s="299"/>
      <c r="II33" s="298"/>
      <c r="IJ33" s="90"/>
      <c r="IK33" s="90"/>
      <c r="IL33" s="299"/>
      <c r="IN33" s="298"/>
      <c r="IO33" s="90"/>
      <c r="IP33" s="90"/>
      <c r="IQ33" s="299"/>
      <c r="IS33" s="298"/>
      <c r="IT33" s="90"/>
      <c r="IU33" s="90"/>
      <c r="IV33" s="299"/>
      <c r="IX33" s="298"/>
      <c r="IY33" s="90"/>
      <c r="IZ33" s="90"/>
      <c r="JA33" s="299"/>
      <c r="JC33" s="298"/>
      <c r="JD33" s="90"/>
      <c r="JE33" s="90"/>
      <c r="JF33" s="299"/>
      <c r="JH33" s="298"/>
      <c r="JI33" s="90"/>
      <c r="JJ33" s="90"/>
      <c r="JK33" s="299"/>
      <c r="JM33" s="298"/>
      <c r="JN33" s="90"/>
      <c r="JO33" s="90"/>
      <c r="JP33" s="299"/>
      <c r="JR33" s="298"/>
      <c r="JS33" s="90"/>
      <c r="JT33" s="90"/>
      <c r="JU33" s="299"/>
      <c r="JW33" s="298"/>
      <c r="JX33" s="90"/>
      <c r="JY33" s="90"/>
      <c r="JZ33" s="299"/>
      <c r="KB33" s="298"/>
      <c r="KC33" s="90"/>
      <c r="KD33" s="90"/>
      <c r="KE33" s="299"/>
      <c r="KG33" s="298"/>
      <c r="KH33" s="90"/>
      <c r="KI33" s="90"/>
      <c r="KJ33" s="299"/>
    </row>
    <row r="34" spans="2:296" ht="15.6" x14ac:dyDescent="0.3">
      <c r="B34" s="78" t="s">
        <v>44</v>
      </c>
      <c r="C34" s="298"/>
      <c r="D34" s="90"/>
      <c r="E34" s="90"/>
      <c r="F34" s="299"/>
      <c r="G34" s="189"/>
      <c r="H34" s="298"/>
      <c r="I34" s="90"/>
      <c r="J34" s="90"/>
      <c r="K34" s="299"/>
      <c r="M34" s="298"/>
      <c r="N34" s="90"/>
      <c r="O34" s="90"/>
      <c r="P34" s="299"/>
      <c r="R34" s="298"/>
      <c r="S34" s="90"/>
      <c r="T34" s="90"/>
      <c r="U34" s="299"/>
      <c r="W34" s="298"/>
      <c r="X34" s="90"/>
      <c r="Y34" s="90"/>
      <c r="Z34" s="299"/>
      <c r="AB34" s="298"/>
      <c r="AC34" s="90"/>
      <c r="AD34" s="90"/>
      <c r="AE34" s="299"/>
      <c r="AG34" s="298"/>
      <c r="AH34" s="90"/>
      <c r="AI34" s="90"/>
      <c r="AJ34" s="299"/>
      <c r="AL34" s="298"/>
      <c r="AM34" s="90"/>
      <c r="AN34" s="90"/>
      <c r="AO34" s="299"/>
      <c r="AQ34" s="298"/>
      <c r="AR34" s="90"/>
      <c r="AS34" s="90"/>
      <c r="AT34" s="299"/>
      <c r="AV34" s="298"/>
      <c r="AW34" s="90"/>
      <c r="AX34" s="90"/>
      <c r="AY34" s="299"/>
      <c r="BA34" s="298"/>
      <c r="BB34" s="90"/>
      <c r="BC34" s="90"/>
      <c r="BD34" s="299"/>
      <c r="BF34" s="298"/>
      <c r="BG34" s="90"/>
      <c r="BH34" s="90"/>
      <c r="BI34" s="299"/>
      <c r="BK34" s="298"/>
      <c r="BL34" s="90"/>
      <c r="BM34" s="90"/>
      <c r="BN34" s="299"/>
      <c r="BP34" s="298"/>
      <c r="BQ34" s="90"/>
      <c r="BR34" s="90"/>
      <c r="BS34" s="299"/>
      <c r="BU34" s="298"/>
      <c r="BV34" s="90"/>
      <c r="BW34" s="90"/>
      <c r="BX34" s="299"/>
      <c r="BZ34" s="298"/>
      <c r="CA34" s="90"/>
      <c r="CB34" s="90"/>
      <c r="CC34" s="299"/>
      <c r="CE34" s="298"/>
      <c r="CF34" s="90"/>
      <c r="CG34" s="90"/>
      <c r="CH34" s="299"/>
      <c r="CJ34" s="298"/>
      <c r="CK34" s="90"/>
      <c r="CL34" s="90"/>
      <c r="CM34" s="299"/>
      <c r="CO34" s="298"/>
      <c r="CP34" s="90"/>
      <c r="CQ34" s="90"/>
      <c r="CR34" s="299"/>
      <c r="CT34" s="298"/>
      <c r="CU34" s="90"/>
      <c r="CV34" s="90"/>
      <c r="CW34" s="299"/>
      <c r="CY34" s="298"/>
      <c r="CZ34" s="90"/>
      <c r="DA34" s="90"/>
      <c r="DB34" s="299"/>
      <c r="DD34" s="298"/>
      <c r="DE34" s="90"/>
      <c r="DF34" s="90"/>
      <c r="DG34" s="299"/>
      <c r="DI34" s="298"/>
      <c r="DJ34" s="90"/>
      <c r="DK34" s="90"/>
      <c r="DL34" s="299"/>
      <c r="DN34" s="298"/>
      <c r="DO34" s="90"/>
      <c r="DP34" s="90"/>
      <c r="DQ34" s="299"/>
      <c r="DS34" s="298"/>
      <c r="DT34" s="90"/>
      <c r="DU34" s="90"/>
      <c r="DV34" s="299"/>
      <c r="DX34" s="298"/>
      <c r="DY34" s="90"/>
      <c r="DZ34" s="90"/>
      <c r="EA34" s="299"/>
      <c r="EC34" s="298"/>
      <c r="ED34" s="90"/>
      <c r="EE34" s="90"/>
      <c r="EF34" s="299"/>
      <c r="EH34" s="298"/>
      <c r="EI34" s="90"/>
      <c r="EJ34" s="90"/>
      <c r="EK34" s="299"/>
      <c r="EM34" s="298"/>
      <c r="EN34" s="90"/>
      <c r="EO34" s="90"/>
      <c r="EP34" s="299"/>
      <c r="ER34" s="298"/>
      <c r="ES34" s="90"/>
      <c r="ET34" s="90"/>
      <c r="EU34" s="299"/>
      <c r="EW34" s="298"/>
      <c r="EX34" s="90"/>
      <c r="EY34" s="90"/>
      <c r="EZ34" s="299"/>
      <c r="FB34" s="298"/>
      <c r="FC34" s="90"/>
      <c r="FD34" s="90"/>
      <c r="FE34" s="299"/>
      <c r="FG34" s="298"/>
      <c r="FH34" s="90"/>
      <c r="FI34" s="90"/>
      <c r="FJ34" s="299"/>
      <c r="FL34" s="298"/>
      <c r="FM34" s="90"/>
      <c r="FN34" s="90"/>
      <c r="FO34" s="299"/>
      <c r="FQ34" s="298"/>
      <c r="FR34" s="90"/>
      <c r="FS34" s="90"/>
      <c r="FT34" s="299"/>
      <c r="FV34" s="298"/>
      <c r="FW34" s="90"/>
      <c r="FX34" s="90"/>
      <c r="FY34" s="299"/>
      <c r="GA34" s="298"/>
      <c r="GB34" s="90"/>
      <c r="GC34" s="90"/>
      <c r="GD34" s="299"/>
      <c r="GF34" s="298"/>
      <c r="GG34" s="90"/>
      <c r="GH34" s="90"/>
      <c r="GI34" s="299"/>
      <c r="GK34" s="298"/>
      <c r="GL34" s="90"/>
      <c r="GM34" s="90"/>
      <c r="GN34" s="299"/>
      <c r="GP34" s="298"/>
      <c r="GQ34" s="90"/>
      <c r="GR34" s="90"/>
      <c r="GS34" s="299"/>
      <c r="GU34" s="298"/>
      <c r="GV34" s="90"/>
      <c r="GW34" s="90"/>
      <c r="GX34" s="299"/>
      <c r="GZ34" s="298"/>
      <c r="HA34" s="90"/>
      <c r="HB34" s="90"/>
      <c r="HC34" s="299"/>
      <c r="HE34" s="298"/>
      <c r="HF34" s="90"/>
      <c r="HG34" s="90"/>
      <c r="HH34" s="299"/>
      <c r="HJ34" s="298"/>
      <c r="HK34" s="90"/>
      <c r="HL34" s="90"/>
      <c r="HM34" s="299"/>
      <c r="HO34" s="298"/>
      <c r="HP34" s="90"/>
      <c r="HQ34" s="90"/>
      <c r="HR34" s="299"/>
      <c r="HT34" s="298"/>
      <c r="HU34" s="90"/>
      <c r="HV34" s="90"/>
      <c r="HW34" s="299"/>
      <c r="HY34" s="298"/>
      <c r="HZ34" s="90"/>
      <c r="IA34" s="90"/>
      <c r="IB34" s="299"/>
      <c r="ID34" s="298"/>
      <c r="IE34" s="90"/>
      <c r="IF34" s="90"/>
      <c r="IG34" s="299"/>
      <c r="II34" s="298"/>
      <c r="IJ34" s="90"/>
      <c r="IK34" s="90"/>
      <c r="IL34" s="299"/>
      <c r="IN34" s="298"/>
      <c r="IO34" s="90"/>
      <c r="IP34" s="90"/>
      <c r="IQ34" s="299"/>
      <c r="IS34" s="298"/>
      <c r="IT34" s="90"/>
      <c r="IU34" s="90"/>
      <c r="IV34" s="299"/>
      <c r="IX34" s="298"/>
      <c r="IY34" s="90"/>
      <c r="IZ34" s="90"/>
      <c r="JA34" s="299"/>
      <c r="JC34" s="298"/>
      <c r="JD34" s="90"/>
      <c r="JE34" s="90"/>
      <c r="JF34" s="299"/>
      <c r="JH34" s="298"/>
      <c r="JI34" s="90"/>
      <c r="JJ34" s="90"/>
      <c r="JK34" s="299"/>
      <c r="JM34" s="298"/>
      <c r="JN34" s="90"/>
      <c r="JO34" s="90"/>
      <c r="JP34" s="299"/>
      <c r="JR34" s="298"/>
      <c r="JS34" s="90"/>
      <c r="JT34" s="90"/>
      <c r="JU34" s="299"/>
      <c r="JW34" s="298"/>
      <c r="JX34" s="90"/>
      <c r="JY34" s="90"/>
      <c r="JZ34" s="299"/>
      <c r="KB34" s="298"/>
      <c r="KC34" s="90"/>
      <c r="KD34" s="90"/>
      <c r="KE34" s="299"/>
      <c r="KG34" s="298"/>
      <c r="KH34" s="90"/>
      <c r="KI34" s="90"/>
      <c r="KJ34" s="299"/>
    </row>
    <row r="35" spans="2:296" ht="15.6" x14ac:dyDescent="0.3">
      <c r="B35" s="78" t="s">
        <v>45</v>
      </c>
      <c r="C35" s="298"/>
      <c r="D35" s="90"/>
      <c r="E35" s="90"/>
      <c r="F35" s="299"/>
      <c r="G35" s="189"/>
      <c r="H35" s="298"/>
      <c r="I35" s="90"/>
      <c r="J35" s="90"/>
      <c r="K35" s="299"/>
      <c r="M35" s="298"/>
      <c r="N35" s="90"/>
      <c r="O35" s="90"/>
      <c r="P35" s="299"/>
      <c r="R35" s="298"/>
      <c r="S35" s="90"/>
      <c r="T35" s="90"/>
      <c r="U35" s="299"/>
      <c r="W35" s="298"/>
      <c r="X35" s="90"/>
      <c r="Y35" s="90"/>
      <c r="Z35" s="299"/>
      <c r="AB35" s="298"/>
      <c r="AC35" s="90"/>
      <c r="AD35" s="90"/>
      <c r="AE35" s="299"/>
      <c r="AG35" s="298"/>
      <c r="AH35" s="90"/>
      <c r="AI35" s="90"/>
      <c r="AJ35" s="299"/>
      <c r="AL35" s="298"/>
      <c r="AM35" s="90"/>
      <c r="AN35" s="90"/>
      <c r="AO35" s="299"/>
      <c r="AQ35" s="298"/>
      <c r="AR35" s="90"/>
      <c r="AS35" s="90"/>
      <c r="AT35" s="299"/>
      <c r="AV35" s="298"/>
      <c r="AW35" s="90"/>
      <c r="AX35" s="90"/>
      <c r="AY35" s="299"/>
      <c r="BA35" s="298"/>
      <c r="BB35" s="90"/>
      <c r="BC35" s="90"/>
      <c r="BD35" s="299"/>
      <c r="BF35" s="298"/>
      <c r="BG35" s="90"/>
      <c r="BH35" s="90"/>
      <c r="BI35" s="299"/>
      <c r="BK35" s="298"/>
      <c r="BL35" s="90"/>
      <c r="BM35" s="90"/>
      <c r="BN35" s="299"/>
      <c r="BP35" s="298"/>
      <c r="BQ35" s="90"/>
      <c r="BR35" s="90"/>
      <c r="BS35" s="299"/>
      <c r="BU35" s="298"/>
      <c r="BV35" s="90"/>
      <c r="BW35" s="90"/>
      <c r="BX35" s="299"/>
      <c r="BZ35" s="298"/>
      <c r="CA35" s="90"/>
      <c r="CB35" s="90"/>
      <c r="CC35" s="299"/>
      <c r="CE35" s="298"/>
      <c r="CF35" s="90"/>
      <c r="CG35" s="90"/>
      <c r="CH35" s="299"/>
      <c r="CJ35" s="298"/>
      <c r="CK35" s="90"/>
      <c r="CL35" s="90"/>
      <c r="CM35" s="299"/>
      <c r="CO35" s="298"/>
      <c r="CP35" s="90"/>
      <c r="CQ35" s="90"/>
      <c r="CR35" s="299"/>
      <c r="CT35" s="298"/>
      <c r="CU35" s="90"/>
      <c r="CV35" s="90"/>
      <c r="CW35" s="299"/>
      <c r="CY35" s="298"/>
      <c r="CZ35" s="90"/>
      <c r="DA35" s="90"/>
      <c r="DB35" s="299"/>
      <c r="DD35" s="298"/>
      <c r="DE35" s="90"/>
      <c r="DF35" s="90"/>
      <c r="DG35" s="299"/>
      <c r="DI35" s="298"/>
      <c r="DJ35" s="90"/>
      <c r="DK35" s="90"/>
      <c r="DL35" s="299"/>
      <c r="DN35" s="298"/>
      <c r="DO35" s="90"/>
      <c r="DP35" s="90"/>
      <c r="DQ35" s="299"/>
      <c r="DS35" s="298"/>
      <c r="DT35" s="90"/>
      <c r="DU35" s="90"/>
      <c r="DV35" s="299"/>
      <c r="DX35" s="298"/>
      <c r="DY35" s="90"/>
      <c r="DZ35" s="90"/>
      <c r="EA35" s="299"/>
      <c r="EC35" s="298"/>
      <c r="ED35" s="90"/>
      <c r="EE35" s="90"/>
      <c r="EF35" s="299"/>
      <c r="EH35" s="298"/>
      <c r="EI35" s="90"/>
      <c r="EJ35" s="90"/>
      <c r="EK35" s="299"/>
      <c r="EM35" s="298"/>
      <c r="EN35" s="90"/>
      <c r="EO35" s="90"/>
      <c r="EP35" s="299"/>
      <c r="ER35" s="298"/>
      <c r="ES35" s="90"/>
      <c r="ET35" s="90"/>
      <c r="EU35" s="299"/>
      <c r="EW35" s="298"/>
      <c r="EX35" s="90"/>
      <c r="EY35" s="90"/>
      <c r="EZ35" s="299"/>
      <c r="FB35" s="298"/>
      <c r="FC35" s="90"/>
      <c r="FD35" s="90"/>
      <c r="FE35" s="299"/>
      <c r="FG35" s="298"/>
      <c r="FH35" s="90"/>
      <c r="FI35" s="90"/>
      <c r="FJ35" s="299"/>
      <c r="FL35" s="298"/>
      <c r="FM35" s="90"/>
      <c r="FN35" s="90"/>
      <c r="FO35" s="299"/>
      <c r="FQ35" s="298"/>
      <c r="FR35" s="90"/>
      <c r="FS35" s="90"/>
      <c r="FT35" s="299"/>
      <c r="FV35" s="298"/>
      <c r="FW35" s="90"/>
      <c r="FX35" s="90"/>
      <c r="FY35" s="299"/>
      <c r="GA35" s="298"/>
      <c r="GB35" s="90"/>
      <c r="GC35" s="90"/>
      <c r="GD35" s="299"/>
      <c r="GF35" s="298"/>
      <c r="GG35" s="90"/>
      <c r="GH35" s="90"/>
      <c r="GI35" s="299"/>
      <c r="GK35" s="298"/>
      <c r="GL35" s="90"/>
      <c r="GM35" s="90"/>
      <c r="GN35" s="299"/>
      <c r="GP35" s="298"/>
      <c r="GQ35" s="90"/>
      <c r="GR35" s="90"/>
      <c r="GS35" s="299"/>
      <c r="GU35" s="298"/>
      <c r="GV35" s="90"/>
      <c r="GW35" s="90"/>
      <c r="GX35" s="299"/>
      <c r="GZ35" s="298"/>
      <c r="HA35" s="90"/>
      <c r="HB35" s="90"/>
      <c r="HC35" s="299"/>
      <c r="HE35" s="298"/>
      <c r="HF35" s="90"/>
      <c r="HG35" s="90"/>
      <c r="HH35" s="299"/>
      <c r="HJ35" s="298"/>
      <c r="HK35" s="90"/>
      <c r="HL35" s="90"/>
      <c r="HM35" s="299"/>
      <c r="HO35" s="298"/>
      <c r="HP35" s="90"/>
      <c r="HQ35" s="90"/>
      <c r="HR35" s="299"/>
      <c r="HT35" s="298"/>
      <c r="HU35" s="90"/>
      <c r="HV35" s="90"/>
      <c r="HW35" s="299"/>
      <c r="HY35" s="298"/>
      <c r="HZ35" s="90"/>
      <c r="IA35" s="90"/>
      <c r="IB35" s="299"/>
      <c r="ID35" s="298"/>
      <c r="IE35" s="90"/>
      <c r="IF35" s="90"/>
      <c r="IG35" s="299"/>
      <c r="II35" s="298"/>
      <c r="IJ35" s="90"/>
      <c r="IK35" s="90"/>
      <c r="IL35" s="299"/>
      <c r="IN35" s="298"/>
      <c r="IO35" s="90"/>
      <c r="IP35" s="90"/>
      <c r="IQ35" s="299"/>
      <c r="IS35" s="298"/>
      <c r="IT35" s="90"/>
      <c r="IU35" s="90"/>
      <c r="IV35" s="299"/>
      <c r="IX35" s="298"/>
      <c r="IY35" s="90"/>
      <c r="IZ35" s="90"/>
      <c r="JA35" s="299"/>
      <c r="JC35" s="298"/>
      <c r="JD35" s="90"/>
      <c r="JE35" s="90"/>
      <c r="JF35" s="299"/>
      <c r="JH35" s="298"/>
      <c r="JI35" s="90"/>
      <c r="JJ35" s="90"/>
      <c r="JK35" s="299"/>
      <c r="JM35" s="298"/>
      <c r="JN35" s="90"/>
      <c r="JO35" s="90"/>
      <c r="JP35" s="299"/>
      <c r="JR35" s="298"/>
      <c r="JS35" s="90"/>
      <c r="JT35" s="90"/>
      <c r="JU35" s="299"/>
      <c r="JW35" s="298"/>
      <c r="JX35" s="90"/>
      <c r="JY35" s="90"/>
      <c r="JZ35" s="299"/>
      <c r="KB35" s="298"/>
      <c r="KC35" s="90"/>
      <c r="KD35" s="90"/>
      <c r="KE35" s="299"/>
      <c r="KG35" s="298"/>
      <c r="KH35" s="90"/>
      <c r="KI35" s="90"/>
      <c r="KJ35" s="299"/>
    </row>
    <row r="36" spans="2:296" ht="30" customHeight="1" x14ac:dyDescent="0.3">
      <c r="B36" s="77" t="s">
        <v>46</v>
      </c>
      <c r="C36" s="656"/>
      <c r="D36" s="630"/>
      <c r="E36" s="630"/>
      <c r="F36" s="653"/>
      <c r="G36" s="189"/>
      <c r="H36" s="656"/>
      <c r="I36" s="630"/>
      <c r="J36" s="630"/>
      <c r="K36" s="653"/>
      <c r="M36" s="656"/>
      <c r="N36" s="630"/>
      <c r="O36" s="630"/>
      <c r="P36" s="653"/>
      <c r="R36" s="656"/>
      <c r="S36" s="630"/>
      <c r="T36" s="630"/>
      <c r="U36" s="653"/>
      <c r="W36" s="656"/>
      <c r="X36" s="630"/>
      <c r="Y36" s="630"/>
      <c r="Z36" s="653"/>
      <c r="AB36" s="656"/>
      <c r="AC36" s="630"/>
      <c r="AD36" s="630"/>
      <c r="AE36" s="653"/>
      <c r="AG36" s="656"/>
      <c r="AH36" s="630"/>
      <c r="AI36" s="630"/>
      <c r="AJ36" s="653"/>
      <c r="AL36" s="656"/>
      <c r="AM36" s="630"/>
      <c r="AN36" s="630"/>
      <c r="AO36" s="653"/>
      <c r="AQ36" s="656"/>
      <c r="AR36" s="630"/>
      <c r="AS36" s="630"/>
      <c r="AT36" s="653"/>
      <c r="AV36" s="656"/>
      <c r="AW36" s="630"/>
      <c r="AX36" s="630"/>
      <c r="AY36" s="653"/>
      <c r="BA36" s="656"/>
      <c r="BB36" s="630"/>
      <c r="BC36" s="630"/>
      <c r="BD36" s="653"/>
      <c r="BF36" s="656"/>
      <c r="BG36" s="630"/>
      <c r="BH36" s="630"/>
      <c r="BI36" s="653"/>
      <c r="BK36" s="656"/>
      <c r="BL36" s="630"/>
      <c r="BM36" s="630"/>
      <c r="BN36" s="653"/>
      <c r="BP36" s="656"/>
      <c r="BQ36" s="630"/>
      <c r="BR36" s="630"/>
      <c r="BS36" s="653"/>
      <c r="BU36" s="656"/>
      <c r="BV36" s="630"/>
      <c r="BW36" s="630"/>
      <c r="BX36" s="653"/>
      <c r="BZ36" s="656"/>
      <c r="CA36" s="630"/>
      <c r="CB36" s="630"/>
      <c r="CC36" s="653"/>
      <c r="CE36" s="656"/>
      <c r="CF36" s="630"/>
      <c r="CG36" s="630"/>
      <c r="CH36" s="653"/>
      <c r="CJ36" s="656"/>
      <c r="CK36" s="630"/>
      <c r="CL36" s="630"/>
      <c r="CM36" s="653"/>
      <c r="CO36" s="656"/>
      <c r="CP36" s="630"/>
      <c r="CQ36" s="630"/>
      <c r="CR36" s="653"/>
      <c r="CT36" s="656"/>
      <c r="CU36" s="630"/>
      <c r="CV36" s="630"/>
      <c r="CW36" s="653"/>
      <c r="CY36" s="656"/>
      <c r="CZ36" s="630"/>
      <c r="DA36" s="630"/>
      <c r="DB36" s="653"/>
      <c r="DD36" s="656"/>
      <c r="DE36" s="630"/>
      <c r="DF36" s="630"/>
      <c r="DG36" s="653"/>
      <c r="DI36" s="656"/>
      <c r="DJ36" s="630"/>
      <c r="DK36" s="630"/>
      <c r="DL36" s="653"/>
      <c r="DN36" s="656"/>
      <c r="DO36" s="630"/>
      <c r="DP36" s="630"/>
      <c r="DQ36" s="653"/>
      <c r="DS36" s="656"/>
      <c r="DT36" s="630"/>
      <c r="DU36" s="630"/>
      <c r="DV36" s="653"/>
      <c r="DX36" s="656"/>
      <c r="DY36" s="630"/>
      <c r="DZ36" s="630"/>
      <c r="EA36" s="653"/>
      <c r="EC36" s="656"/>
      <c r="ED36" s="630"/>
      <c r="EE36" s="630"/>
      <c r="EF36" s="653"/>
      <c r="EH36" s="656"/>
      <c r="EI36" s="630"/>
      <c r="EJ36" s="630"/>
      <c r="EK36" s="653"/>
      <c r="EM36" s="656"/>
      <c r="EN36" s="630"/>
      <c r="EO36" s="630"/>
      <c r="EP36" s="653"/>
      <c r="ER36" s="656"/>
      <c r="ES36" s="630"/>
      <c r="ET36" s="630"/>
      <c r="EU36" s="653"/>
      <c r="EW36" s="656"/>
      <c r="EX36" s="630"/>
      <c r="EY36" s="630"/>
      <c r="EZ36" s="653"/>
      <c r="FB36" s="656"/>
      <c r="FC36" s="630"/>
      <c r="FD36" s="630"/>
      <c r="FE36" s="653"/>
      <c r="FG36" s="656"/>
      <c r="FH36" s="630"/>
      <c r="FI36" s="630"/>
      <c r="FJ36" s="653"/>
      <c r="FL36" s="656"/>
      <c r="FM36" s="630"/>
      <c r="FN36" s="630"/>
      <c r="FO36" s="653"/>
      <c r="FQ36" s="656"/>
      <c r="FR36" s="630"/>
      <c r="FS36" s="630"/>
      <c r="FT36" s="653"/>
      <c r="FV36" s="656"/>
      <c r="FW36" s="630"/>
      <c r="FX36" s="630"/>
      <c r="FY36" s="653"/>
      <c r="GA36" s="656"/>
      <c r="GB36" s="630"/>
      <c r="GC36" s="630"/>
      <c r="GD36" s="653"/>
      <c r="GF36" s="656"/>
      <c r="GG36" s="630"/>
      <c r="GH36" s="630"/>
      <c r="GI36" s="653"/>
      <c r="GK36" s="656"/>
      <c r="GL36" s="630"/>
      <c r="GM36" s="630"/>
      <c r="GN36" s="653"/>
      <c r="GP36" s="656"/>
      <c r="GQ36" s="630"/>
      <c r="GR36" s="630"/>
      <c r="GS36" s="653"/>
      <c r="GU36" s="656"/>
      <c r="GV36" s="630"/>
      <c r="GW36" s="630"/>
      <c r="GX36" s="653"/>
      <c r="GZ36" s="656"/>
      <c r="HA36" s="630"/>
      <c r="HB36" s="630"/>
      <c r="HC36" s="653"/>
      <c r="HE36" s="656"/>
      <c r="HF36" s="630"/>
      <c r="HG36" s="630"/>
      <c r="HH36" s="653"/>
      <c r="HJ36" s="656"/>
      <c r="HK36" s="630"/>
      <c r="HL36" s="630"/>
      <c r="HM36" s="653"/>
      <c r="HO36" s="656"/>
      <c r="HP36" s="630"/>
      <c r="HQ36" s="630"/>
      <c r="HR36" s="653"/>
      <c r="HT36" s="656"/>
      <c r="HU36" s="630"/>
      <c r="HV36" s="630"/>
      <c r="HW36" s="653"/>
      <c r="HY36" s="656"/>
      <c r="HZ36" s="630"/>
      <c r="IA36" s="630"/>
      <c r="IB36" s="653"/>
      <c r="ID36" s="656"/>
      <c r="IE36" s="630"/>
      <c r="IF36" s="630"/>
      <c r="IG36" s="653"/>
      <c r="II36" s="656"/>
      <c r="IJ36" s="630"/>
      <c r="IK36" s="630"/>
      <c r="IL36" s="653"/>
      <c r="IN36" s="656"/>
      <c r="IO36" s="630"/>
      <c r="IP36" s="630"/>
      <c r="IQ36" s="653"/>
      <c r="IS36" s="656"/>
      <c r="IT36" s="630"/>
      <c r="IU36" s="630"/>
      <c r="IV36" s="653"/>
      <c r="IX36" s="656"/>
      <c r="IY36" s="630"/>
      <c r="IZ36" s="630"/>
      <c r="JA36" s="653"/>
      <c r="JC36" s="656"/>
      <c r="JD36" s="630"/>
      <c r="JE36" s="630"/>
      <c r="JF36" s="653"/>
      <c r="JH36" s="656"/>
      <c r="JI36" s="630"/>
      <c r="JJ36" s="630"/>
      <c r="JK36" s="653"/>
      <c r="JM36" s="656"/>
      <c r="JN36" s="630"/>
      <c r="JO36" s="630"/>
      <c r="JP36" s="653"/>
      <c r="JR36" s="656"/>
      <c r="JS36" s="630"/>
      <c r="JT36" s="630"/>
      <c r="JU36" s="653"/>
      <c r="JW36" s="656"/>
      <c r="JX36" s="630"/>
      <c r="JY36" s="630"/>
      <c r="JZ36" s="653"/>
      <c r="KB36" s="656"/>
      <c r="KC36" s="630"/>
      <c r="KD36" s="630"/>
      <c r="KE36" s="653"/>
      <c r="KG36" s="656"/>
      <c r="KH36" s="630"/>
      <c r="KI36" s="630"/>
      <c r="KJ36" s="653"/>
    </row>
    <row r="37" spans="2:296" ht="24" customHeight="1" x14ac:dyDescent="0.3">
      <c r="B37" s="79" t="s">
        <v>72</v>
      </c>
      <c r="C37" s="657"/>
      <c r="D37" s="631"/>
      <c r="E37" s="631"/>
      <c r="F37" s="655"/>
      <c r="G37" s="189"/>
      <c r="H37" s="657"/>
      <c r="I37" s="631"/>
      <c r="J37" s="631"/>
      <c r="K37" s="655"/>
      <c r="M37" s="657"/>
      <c r="N37" s="631"/>
      <c r="O37" s="631"/>
      <c r="P37" s="655"/>
      <c r="R37" s="657"/>
      <c r="S37" s="631"/>
      <c r="T37" s="631"/>
      <c r="U37" s="655"/>
      <c r="W37" s="657"/>
      <c r="X37" s="631"/>
      <c r="Y37" s="631"/>
      <c r="Z37" s="655"/>
      <c r="AB37" s="657"/>
      <c r="AC37" s="631"/>
      <c r="AD37" s="631"/>
      <c r="AE37" s="655"/>
      <c r="AG37" s="657"/>
      <c r="AH37" s="631"/>
      <c r="AI37" s="631"/>
      <c r="AJ37" s="655"/>
      <c r="AL37" s="657"/>
      <c r="AM37" s="631"/>
      <c r="AN37" s="631"/>
      <c r="AO37" s="655"/>
      <c r="AQ37" s="657"/>
      <c r="AR37" s="631"/>
      <c r="AS37" s="631"/>
      <c r="AT37" s="655"/>
      <c r="AV37" s="657"/>
      <c r="AW37" s="631"/>
      <c r="AX37" s="631"/>
      <c r="AY37" s="655"/>
      <c r="BA37" s="657"/>
      <c r="BB37" s="631"/>
      <c r="BC37" s="631"/>
      <c r="BD37" s="655"/>
      <c r="BF37" s="657"/>
      <c r="BG37" s="631"/>
      <c r="BH37" s="631"/>
      <c r="BI37" s="655"/>
      <c r="BK37" s="657"/>
      <c r="BL37" s="631"/>
      <c r="BM37" s="631"/>
      <c r="BN37" s="655"/>
      <c r="BP37" s="657"/>
      <c r="BQ37" s="631"/>
      <c r="BR37" s="631"/>
      <c r="BS37" s="655"/>
      <c r="BU37" s="657"/>
      <c r="BV37" s="631"/>
      <c r="BW37" s="631"/>
      <c r="BX37" s="655"/>
      <c r="BZ37" s="657"/>
      <c r="CA37" s="631"/>
      <c r="CB37" s="631"/>
      <c r="CC37" s="655"/>
      <c r="CE37" s="657"/>
      <c r="CF37" s="631"/>
      <c r="CG37" s="631"/>
      <c r="CH37" s="655"/>
      <c r="CJ37" s="657"/>
      <c r="CK37" s="631"/>
      <c r="CL37" s="631"/>
      <c r="CM37" s="655"/>
      <c r="CO37" s="657"/>
      <c r="CP37" s="631"/>
      <c r="CQ37" s="631"/>
      <c r="CR37" s="655"/>
      <c r="CT37" s="657"/>
      <c r="CU37" s="631"/>
      <c r="CV37" s="631"/>
      <c r="CW37" s="655"/>
      <c r="CY37" s="657"/>
      <c r="CZ37" s="631"/>
      <c r="DA37" s="631"/>
      <c r="DB37" s="655"/>
      <c r="DD37" s="657"/>
      <c r="DE37" s="631"/>
      <c r="DF37" s="631"/>
      <c r="DG37" s="655"/>
      <c r="DI37" s="657"/>
      <c r="DJ37" s="631"/>
      <c r="DK37" s="631"/>
      <c r="DL37" s="655"/>
      <c r="DN37" s="657"/>
      <c r="DO37" s="631"/>
      <c r="DP37" s="631"/>
      <c r="DQ37" s="655"/>
      <c r="DS37" s="657"/>
      <c r="DT37" s="631"/>
      <c r="DU37" s="631"/>
      <c r="DV37" s="655"/>
      <c r="DX37" s="657"/>
      <c r="DY37" s="631"/>
      <c r="DZ37" s="631"/>
      <c r="EA37" s="655"/>
      <c r="EC37" s="657"/>
      <c r="ED37" s="631"/>
      <c r="EE37" s="631"/>
      <c r="EF37" s="655"/>
      <c r="EH37" s="657"/>
      <c r="EI37" s="631"/>
      <c r="EJ37" s="631"/>
      <c r="EK37" s="655"/>
      <c r="EM37" s="657"/>
      <c r="EN37" s="631"/>
      <c r="EO37" s="631"/>
      <c r="EP37" s="655"/>
      <c r="ER37" s="657"/>
      <c r="ES37" s="631"/>
      <c r="ET37" s="631"/>
      <c r="EU37" s="655"/>
      <c r="EW37" s="657"/>
      <c r="EX37" s="631"/>
      <c r="EY37" s="631"/>
      <c r="EZ37" s="655"/>
      <c r="FB37" s="657"/>
      <c r="FC37" s="631"/>
      <c r="FD37" s="631"/>
      <c r="FE37" s="655"/>
      <c r="FG37" s="657"/>
      <c r="FH37" s="631"/>
      <c r="FI37" s="631"/>
      <c r="FJ37" s="655"/>
      <c r="FL37" s="657"/>
      <c r="FM37" s="631"/>
      <c r="FN37" s="631"/>
      <c r="FO37" s="655"/>
      <c r="FQ37" s="657"/>
      <c r="FR37" s="631"/>
      <c r="FS37" s="631"/>
      <c r="FT37" s="655"/>
      <c r="FV37" s="657"/>
      <c r="FW37" s="631"/>
      <c r="FX37" s="631"/>
      <c r="FY37" s="655"/>
      <c r="GA37" s="657"/>
      <c r="GB37" s="631"/>
      <c r="GC37" s="631"/>
      <c r="GD37" s="655"/>
      <c r="GF37" s="657"/>
      <c r="GG37" s="631"/>
      <c r="GH37" s="631"/>
      <c r="GI37" s="655"/>
      <c r="GK37" s="657"/>
      <c r="GL37" s="631"/>
      <c r="GM37" s="631"/>
      <c r="GN37" s="655"/>
      <c r="GP37" s="657"/>
      <c r="GQ37" s="631"/>
      <c r="GR37" s="631"/>
      <c r="GS37" s="655"/>
      <c r="GU37" s="657"/>
      <c r="GV37" s="631"/>
      <c r="GW37" s="631"/>
      <c r="GX37" s="655"/>
      <c r="GZ37" s="657"/>
      <c r="HA37" s="631"/>
      <c r="HB37" s="631"/>
      <c r="HC37" s="655"/>
      <c r="HE37" s="657"/>
      <c r="HF37" s="631"/>
      <c r="HG37" s="631"/>
      <c r="HH37" s="655"/>
      <c r="HJ37" s="657"/>
      <c r="HK37" s="631"/>
      <c r="HL37" s="631"/>
      <c r="HM37" s="655"/>
      <c r="HO37" s="657"/>
      <c r="HP37" s="631"/>
      <c r="HQ37" s="631"/>
      <c r="HR37" s="655"/>
      <c r="HT37" s="657"/>
      <c r="HU37" s="631"/>
      <c r="HV37" s="631"/>
      <c r="HW37" s="655"/>
      <c r="HY37" s="657"/>
      <c r="HZ37" s="631"/>
      <c r="IA37" s="631"/>
      <c r="IB37" s="655"/>
      <c r="ID37" s="657"/>
      <c r="IE37" s="631"/>
      <c r="IF37" s="631"/>
      <c r="IG37" s="655"/>
      <c r="II37" s="657"/>
      <c r="IJ37" s="631"/>
      <c r="IK37" s="631"/>
      <c r="IL37" s="655"/>
      <c r="IN37" s="657"/>
      <c r="IO37" s="631"/>
      <c r="IP37" s="631"/>
      <c r="IQ37" s="655"/>
      <c r="IS37" s="657"/>
      <c r="IT37" s="631"/>
      <c r="IU37" s="631"/>
      <c r="IV37" s="655"/>
      <c r="IX37" s="657"/>
      <c r="IY37" s="631"/>
      <c r="IZ37" s="631"/>
      <c r="JA37" s="655"/>
      <c r="JC37" s="657"/>
      <c r="JD37" s="631"/>
      <c r="JE37" s="631"/>
      <c r="JF37" s="655"/>
      <c r="JH37" s="657"/>
      <c r="JI37" s="631"/>
      <c r="JJ37" s="631"/>
      <c r="JK37" s="655"/>
      <c r="JM37" s="657"/>
      <c r="JN37" s="631"/>
      <c r="JO37" s="631"/>
      <c r="JP37" s="655"/>
      <c r="JR37" s="657"/>
      <c r="JS37" s="631"/>
      <c r="JT37" s="631"/>
      <c r="JU37" s="655"/>
      <c r="JW37" s="657"/>
      <c r="JX37" s="631"/>
      <c r="JY37" s="631"/>
      <c r="JZ37" s="655"/>
      <c r="KB37" s="657"/>
      <c r="KC37" s="631"/>
      <c r="KD37" s="631"/>
      <c r="KE37" s="655"/>
      <c r="KG37" s="657"/>
      <c r="KH37" s="631"/>
      <c r="KI37" s="631"/>
      <c r="KJ37" s="655"/>
    </row>
    <row r="38" spans="2:296" ht="15.6" x14ac:dyDescent="0.3">
      <c r="B38" s="77" t="s">
        <v>73</v>
      </c>
      <c r="C38" s="656"/>
      <c r="D38" s="630"/>
      <c r="E38" s="630"/>
      <c r="F38" s="653"/>
      <c r="G38" s="189"/>
      <c r="H38" s="656"/>
      <c r="I38" s="630"/>
      <c r="J38" s="630"/>
      <c r="K38" s="653"/>
      <c r="M38" s="656"/>
      <c r="N38" s="630"/>
      <c r="O38" s="630"/>
      <c r="P38" s="653"/>
      <c r="R38" s="656"/>
      <c r="S38" s="630"/>
      <c r="T38" s="630"/>
      <c r="U38" s="653"/>
      <c r="W38" s="656"/>
      <c r="X38" s="630"/>
      <c r="Y38" s="630"/>
      <c r="Z38" s="653"/>
      <c r="AB38" s="656"/>
      <c r="AC38" s="630"/>
      <c r="AD38" s="630"/>
      <c r="AE38" s="653"/>
      <c r="AG38" s="656"/>
      <c r="AH38" s="630"/>
      <c r="AI38" s="630"/>
      <c r="AJ38" s="653"/>
      <c r="AL38" s="656"/>
      <c r="AM38" s="630"/>
      <c r="AN38" s="630"/>
      <c r="AO38" s="653"/>
      <c r="AQ38" s="656"/>
      <c r="AR38" s="630"/>
      <c r="AS38" s="630"/>
      <c r="AT38" s="653"/>
      <c r="AV38" s="656"/>
      <c r="AW38" s="630"/>
      <c r="AX38" s="630"/>
      <c r="AY38" s="653"/>
      <c r="BA38" s="656"/>
      <c r="BB38" s="630"/>
      <c r="BC38" s="630"/>
      <c r="BD38" s="653"/>
      <c r="BF38" s="656"/>
      <c r="BG38" s="630"/>
      <c r="BH38" s="630"/>
      <c r="BI38" s="653"/>
      <c r="BK38" s="656"/>
      <c r="BL38" s="630"/>
      <c r="BM38" s="630"/>
      <c r="BN38" s="653"/>
      <c r="BP38" s="656"/>
      <c r="BQ38" s="630"/>
      <c r="BR38" s="630"/>
      <c r="BS38" s="653"/>
      <c r="BU38" s="656"/>
      <c r="BV38" s="630"/>
      <c r="BW38" s="630"/>
      <c r="BX38" s="653"/>
      <c r="BZ38" s="656"/>
      <c r="CA38" s="630"/>
      <c r="CB38" s="630"/>
      <c r="CC38" s="653"/>
      <c r="CE38" s="656"/>
      <c r="CF38" s="630"/>
      <c r="CG38" s="630"/>
      <c r="CH38" s="653"/>
      <c r="CJ38" s="656"/>
      <c r="CK38" s="630"/>
      <c r="CL38" s="630"/>
      <c r="CM38" s="653"/>
      <c r="CO38" s="656"/>
      <c r="CP38" s="630"/>
      <c r="CQ38" s="630"/>
      <c r="CR38" s="653"/>
      <c r="CT38" s="656"/>
      <c r="CU38" s="630"/>
      <c r="CV38" s="630"/>
      <c r="CW38" s="653"/>
      <c r="CY38" s="656"/>
      <c r="CZ38" s="630"/>
      <c r="DA38" s="630"/>
      <c r="DB38" s="653"/>
      <c r="DD38" s="656"/>
      <c r="DE38" s="630"/>
      <c r="DF38" s="630"/>
      <c r="DG38" s="653"/>
      <c r="DI38" s="656"/>
      <c r="DJ38" s="630"/>
      <c r="DK38" s="630"/>
      <c r="DL38" s="653"/>
      <c r="DN38" s="656"/>
      <c r="DO38" s="630"/>
      <c r="DP38" s="630"/>
      <c r="DQ38" s="653"/>
      <c r="DS38" s="656"/>
      <c r="DT38" s="630"/>
      <c r="DU38" s="630"/>
      <c r="DV38" s="653"/>
      <c r="DX38" s="656"/>
      <c r="DY38" s="630"/>
      <c r="DZ38" s="630"/>
      <c r="EA38" s="653"/>
      <c r="EC38" s="656"/>
      <c r="ED38" s="630"/>
      <c r="EE38" s="630"/>
      <c r="EF38" s="653"/>
      <c r="EH38" s="656"/>
      <c r="EI38" s="630"/>
      <c r="EJ38" s="630"/>
      <c r="EK38" s="653"/>
      <c r="EM38" s="656"/>
      <c r="EN38" s="630"/>
      <c r="EO38" s="630"/>
      <c r="EP38" s="653"/>
      <c r="ER38" s="656"/>
      <c r="ES38" s="630"/>
      <c r="ET38" s="630"/>
      <c r="EU38" s="653"/>
      <c r="EW38" s="656"/>
      <c r="EX38" s="630"/>
      <c r="EY38" s="630"/>
      <c r="EZ38" s="653"/>
      <c r="FB38" s="656"/>
      <c r="FC38" s="630"/>
      <c r="FD38" s="630"/>
      <c r="FE38" s="653"/>
      <c r="FG38" s="656"/>
      <c r="FH38" s="630"/>
      <c r="FI38" s="630"/>
      <c r="FJ38" s="653"/>
      <c r="FL38" s="656"/>
      <c r="FM38" s="630"/>
      <c r="FN38" s="630"/>
      <c r="FO38" s="653"/>
      <c r="FQ38" s="656"/>
      <c r="FR38" s="630"/>
      <c r="FS38" s="630"/>
      <c r="FT38" s="653"/>
      <c r="FV38" s="656"/>
      <c r="FW38" s="630"/>
      <c r="FX38" s="630"/>
      <c r="FY38" s="653"/>
      <c r="GA38" s="656"/>
      <c r="GB38" s="630"/>
      <c r="GC38" s="630"/>
      <c r="GD38" s="653"/>
      <c r="GF38" s="656"/>
      <c r="GG38" s="630"/>
      <c r="GH38" s="630"/>
      <c r="GI38" s="653"/>
      <c r="GK38" s="656"/>
      <c r="GL38" s="630"/>
      <c r="GM38" s="630"/>
      <c r="GN38" s="653"/>
      <c r="GP38" s="656"/>
      <c r="GQ38" s="630"/>
      <c r="GR38" s="630"/>
      <c r="GS38" s="653"/>
      <c r="GU38" s="656"/>
      <c r="GV38" s="630"/>
      <c r="GW38" s="630"/>
      <c r="GX38" s="653"/>
      <c r="GZ38" s="656"/>
      <c r="HA38" s="630"/>
      <c r="HB38" s="630"/>
      <c r="HC38" s="653"/>
      <c r="HE38" s="656"/>
      <c r="HF38" s="630"/>
      <c r="HG38" s="630"/>
      <c r="HH38" s="653"/>
      <c r="HJ38" s="656"/>
      <c r="HK38" s="630"/>
      <c r="HL38" s="630"/>
      <c r="HM38" s="653"/>
      <c r="HO38" s="656"/>
      <c r="HP38" s="630"/>
      <c r="HQ38" s="630"/>
      <c r="HR38" s="653"/>
      <c r="HT38" s="656"/>
      <c r="HU38" s="630"/>
      <c r="HV38" s="630"/>
      <c r="HW38" s="653"/>
      <c r="HY38" s="656"/>
      <c r="HZ38" s="630"/>
      <c r="IA38" s="630"/>
      <c r="IB38" s="653"/>
      <c r="ID38" s="656"/>
      <c r="IE38" s="630"/>
      <c r="IF38" s="630"/>
      <c r="IG38" s="653"/>
      <c r="II38" s="656"/>
      <c r="IJ38" s="630"/>
      <c r="IK38" s="630"/>
      <c r="IL38" s="653"/>
      <c r="IN38" s="656"/>
      <c r="IO38" s="630"/>
      <c r="IP38" s="630"/>
      <c r="IQ38" s="653"/>
      <c r="IS38" s="656"/>
      <c r="IT38" s="630"/>
      <c r="IU38" s="630"/>
      <c r="IV38" s="653"/>
      <c r="IX38" s="656"/>
      <c r="IY38" s="630"/>
      <c r="IZ38" s="630"/>
      <c r="JA38" s="653"/>
      <c r="JC38" s="656"/>
      <c r="JD38" s="630"/>
      <c r="JE38" s="630"/>
      <c r="JF38" s="653"/>
      <c r="JH38" s="656"/>
      <c r="JI38" s="630"/>
      <c r="JJ38" s="630"/>
      <c r="JK38" s="653"/>
      <c r="JM38" s="656"/>
      <c r="JN38" s="630"/>
      <c r="JO38" s="630"/>
      <c r="JP38" s="653"/>
      <c r="JR38" s="656"/>
      <c r="JS38" s="630"/>
      <c r="JT38" s="630"/>
      <c r="JU38" s="653"/>
      <c r="JW38" s="656"/>
      <c r="JX38" s="630"/>
      <c r="JY38" s="630"/>
      <c r="JZ38" s="653"/>
      <c r="KB38" s="656"/>
      <c r="KC38" s="630"/>
      <c r="KD38" s="630"/>
      <c r="KE38" s="653"/>
      <c r="KG38" s="656"/>
      <c r="KH38" s="630"/>
      <c r="KI38" s="630"/>
      <c r="KJ38" s="653"/>
    </row>
    <row r="39" spans="2:296" ht="22.5" customHeight="1" x14ac:dyDescent="0.3">
      <c r="B39" s="84" t="s">
        <v>74</v>
      </c>
      <c r="C39" s="658"/>
      <c r="D39" s="632"/>
      <c r="E39" s="632"/>
      <c r="F39" s="654"/>
      <c r="G39" s="189"/>
      <c r="H39" s="658"/>
      <c r="I39" s="632"/>
      <c r="J39" s="632"/>
      <c r="K39" s="654"/>
      <c r="M39" s="658"/>
      <c r="N39" s="632"/>
      <c r="O39" s="632"/>
      <c r="P39" s="654"/>
      <c r="R39" s="658"/>
      <c r="S39" s="632"/>
      <c r="T39" s="632"/>
      <c r="U39" s="654"/>
      <c r="W39" s="658"/>
      <c r="X39" s="632"/>
      <c r="Y39" s="632"/>
      <c r="Z39" s="654"/>
      <c r="AB39" s="658"/>
      <c r="AC39" s="632"/>
      <c r="AD39" s="632"/>
      <c r="AE39" s="654"/>
      <c r="AG39" s="658"/>
      <c r="AH39" s="632"/>
      <c r="AI39" s="632"/>
      <c r="AJ39" s="654"/>
      <c r="AL39" s="658"/>
      <c r="AM39" s="632"/>
      <c r="AN39" s="632"/>
      <c r="AO39" s="654"/>
      <c r="AQ39" s="658"/>
      <c r="AR39" s="632"/>
      <c r="AS39" s="632"/>
      <c r="AT39" s="654"/>
      <c r="AV39" s="658"/>
      <c r="AW39" s="632"/>
      <c r="AX39" s="632"/>
      <c r="AY39" s="654"/>
      <c r="BA39" s="658"/>
      <c r="BB39" s="632"/>
      <c r="BC39" s="632"/>
      <c r="BD39" s="654"/>
      <c r="BF39" s="658"/>
      <c r="BG39" s="632"/>
      <c r="BH39" s="632"/>
      <c r="BI39" s="654"/>
      <c r="BK39" s="658"/>
      <c r="BL39" s="632"/>
      <c r="BM39" s="632"/>
      <c r="BN39" s="654"/>
      <c r="BP39" s="658"/>
      <c r="BQ39" s="632"/>
      <c r="BR39" s="632"/>
      <c r="BS39" s="654"/>
      <c r="BU39" s="658"/>
      <c r="BV39" s="632"/>
      <c r="BW39" s="632"/>
      <c r="BX39" s="654"/>
      <c r="BZ39" s="658"/>
      <c r="CA39" s="632"/>
      <c r="CB39" s="632"/>
      <c r="CC39" s="654"/>
      <c r="CE39" s="658"/>
      <c r="CF39" s="632"/>
      <c r="CG39" s="632"/>
      <c r="CH39" s="654"/>
      <c r="CJ39" s="658"/>
      <c r="CK39" s="632"/>
      <c r="CL39" s="632"/>
      <c r="CM39" s="654"/>
      <c r="CO39" s="658"/>
      <c r="CP39" s="632"/>
      <c r="CQ39" s="632"/>
      <c r="CR39" s="654"/>
      <c r="CT39" s="658"/>
      <c r="CU39" s="632"/>
      <c r="CV39" s="632"/>
      <c r="CW39" s="654"/>
      <c r="CY39" s="658"/>
      <c r="CZ39" s="632"/>
      <c r="DA39" s="632"/>
      <c r="DB39" s="654"/>
      <c r="DD39" s="658"/>
      <c r="DE39" s="632"/>
      <c r="DF39" s="632"/>
      <c r="DG39" s="654"/>
      <c r="DI39" s="658"/>
      <c r="DJ39" s="632"/>
      <c r="DK39" s="632"/>
      <c r="DL39" s="654"/>
      <c r="DN39" s="658"/>
      <c r="DO39" s="632"/>
      <c r="DP39" s="632"/>
      <c r="DQ39" s="654"/>
      <c r="DS39" s="658"/>
      <c r="DT39" s="632"/>
      <c r="DU39" s="632"/>
      <c r="DV39" s="654"/>
      <c r="DX39" s="658"/>
      <c r="DY39" s="632"/>
      <c r="DZ39" s="632"/>
      <c r="EA39" s="654"/>
      <c r="EC39" s="658"/>
      <c r="ED39" s="632"/>
      <c r="EE39" s="632"/>
      <c r="EF39" s="654"/>
      <c r="EH39" s="658"/>
      <c r="EI39" s="632"/>
      <c r="EJ39" s="632"/>
      <c r="EK39" s="654"/>
      <c r="EM39" s="658"/>
      <c r="EN39" s="632"/>
      <c r="EO39" s="632"/>
      <c r="EP39" s="654"/>
      <c r="ER39" s="658"/>
      <c r="ES39" s="632"/>
      <c r="ET39" s="632"/>
      <c r="EU39" s="654"/>
      <c r="EW39" s="658"/>
      <c r="EX39" s="632"/>
      <c r="EY39" s="632"/>
      <c r="EZ39" s="654"/>
      <c r="FB39" s="658"/>
      <c r="FC39" s="632"/>
      <c r="FD39" s="632"/>
      <c r="FE39" s="654"/>
      <c r="FG39" s="658"/>
      <c r="FH39" s="632"/>
      <c r="FI39" s="632"/>
      <c r="FJ39" s="654"/>
      <c r="FL39" s="658"/>
      <c r="FM39" s="632"/>
      <c r="FN39" s="632"/>
      <c r="FO39" s="654"/>
      <c r="FQ39" s="658"/>
      <c r="FR39" s="632"/>
      <c r="FS39" s="632"/>
      <c r="FT39" s="654"/>
      <c r="FV39" s="658"/>
      <c r="FW39" s="632"/>
      <c r="FX39" s="632"/>
      <c r="FY39" s="654"/>
      <c r="GA39" s="658"/>
      <c r="GB39" s="632"/>
      <c r="GC39" s="632"/>
      <c r="GD39" s="654"/>
      <c r="GF39" s="658"/>
      <c r="GG39" s="632"/>
      <c r="GH39" s="632"/>
      <c r="GI39" s="654"/>
      <c r="GK39" s="658"/>
      <c r="GL39" s="632"/>
      <c r="GM39" s="632"/>
      <c r="GN39" s="654"/>
      <c r="GP39" s="658"/>
      <c r="GQ39" s="632"/>
      <c r="GR39" s="632"/>
      <c r="GS39" s="654"/>
      <c r="GU39" s="658"/>
      <c r="GV39" s="632"/>
      <c r="GW39" s="632"/>
      <c r="GX39" s="654"/>
      <c r="GZ39" s="658"/>
      <c r="HA39" s="632"/>
      <c r="HB39" s="632"/>
      <c r="HC39" s="654"/>
      <c r="HE39" s="658"/>
      <c r="HF39" s="632"/>
      <c r="HG39" s="632"/>
      <c r="HH39" s="654"/>
      <c r="HJ39" s="658"/>
      <c r="HK39" s="632"/>
      <c r="HL39" s="632"/>
      <c r="HM39" s="654"/>
      <c r="HO39" s="658"/>
      <c r="HP39" s="632"/>
      <c r="HQ39" s="632"/>
      <c r="HR39" s="654"/>
      <c r="HT39" s="658"/>
      <c r="HU39" s="632"/>
      <c r="HV39" s="632"/>
      <c r="HW39" s="654"/>
      <c r="HY39" s="658"/>
      <c r="HZ39" s="632"/>
      <c r="IA39" s="632"/>
      <c r="IB39" s="654"/>
      <c r="ID39" s="658"/>
      <c r="IE39" s="632"/>
      <c r="IF39" s="632"/>
      <c r="IG39" s="654"/>
      <c r="II39" s="658"/>
      <c r="IJ39" s="632"/>
      <c r="IK39" s="632"/>
      <c r="IL39" s="654"/>
      <c r="IN39" s="658"/>
      <c r="IO39" s="632"/>
      <c r="IP39" s="632"/>
      <c r="IQ39" s="654"/>
      <c r="IS39" s="658"/>
      <c r="IT39" s="632"/>
      <c r="IU39" s="632"/>
      <c r="IV39" s="654"/>
      <c r="IX39" s="658"/>
      <c r="IY39" s="632"/>
      <c r="IZ39" s="632"/>
      <c r="JA39" s="654"/>
      <c r="JC39" s="658"/>
      <c r="JD39" s="632"/>
      <c r="JE39" s="632"/>
      <c r="JF39" s="654"/>
      <c r="JH39" s="658"/>
      <c r="JI39" s="632"/>
      <c r="JJ39" s="632"/>
      <c r="JK39" s="654"/>
      <c r="JM39" s="658"/>
      <c r="JN39" s="632"/>
      <c r="JO39" s="632"/>
      <c r="JP39" s="654"/>
      <c r="JR39" s="658"/>
      <c r="JS39" s="632"/>
      <c r="JT39" s="632"/>
      <c r="JU39" s="654"/>
      <c r="JW39" s="658"/>
      <c r="JX39" s="632"/>
      <c r="JY39" s="632"/>
      <c r="JZ39" s="654"/>
      <c r="KB39" s="658"/>
      <c r="KC39" s="632"/>
      <c r="KD39" s="632"/>
      <c r="KE39" s="654"/>
      <c r="KG39" s="658"/>
      <c r="KH39" s="632"/>
      <c r="KI39" s="632"/>
      <c r="KJ39" s="654"/>
    </row>
    <row r="40" spans="2:296" ht="15.6" x14ac:dyDescent="0.3">
      <c r="B40" s="79" t="s">
        <v>75</v>
      </c>
      <c r="C40" s="657"/>
      <c r="D40" s="631"/>
      <c r="E40" s="631"/>
      <c r="F40" s="655"/>
      <c r="G40" s="189"/>
      <c r="H40" s="657"/>
      <c r="I40" s="631"/>
      <c r="J40" s="631"/>
      <c r="K40" s="655"/>
      <c r="M40" s="657"/>
      <c r="N40" s="631"/>
      <c r="O40" s="631"/>
      <c r="P40" s="655"/>
      <c r="R40" s="657"/>
      <c r="S40" s="631"/>
      <c r="T40" s="631"/>
      <c r="U40" s="655"/>
      <c r="W40" s="657"/>
      <c r="X40" s="631"/>
      <c r="Y40" s="631"/>
      <c r="Z40" s="655"/>
      <c r="AB40" s="657"/>
      <c r="AC40" s="631"/>
      <c r="AD40" s="631"/>
      <c r="AE40" s="655"/>
      <c r="AG40" s="657"/>
      <c r="AH40" s="631"/>
      <c r="AI40" s="631"/>
      <c r="AJ40" s="655"/>
      <c r="AL40" s="657"/>
      <c r="AM40" s="631"/>
      <c r="AN40" s="631"/>
      <c r="AO40" s="655"/>
      <c r="AQ40" s="657"/>
      <c r="AR40" s="631"/>
      <c r="AS40" s="631"/>
      <c r="AT40" s="655"/>
      <c r="AV40" s="657"/>
      <c r="AW40" s="631"/>
      <c r="AX40" s="631"/>
      <c r="AY40" s="655"/>
      <c r="BA40" s="657"/>
      <c r="BB40" s="631"/>
      <c r="BC40" s="631"/>
      <c r="BD40" s="655"/>
      <c r="BF40" s="657"/>
      <c r="BG40" s="631"/>
      <c r="BH40" s="631"/>
      <c r="BI40" s="655"/>
      <c r="BK40" s="657"/>
      <c r="BL40" s="631"/>
      <c r="BM40" s="631"/>
      <c r="BN40" s="655"/>
      <c r="BP40" s="657"/>
      <c r="BQ40" s="631"/>
      <c r="BR40" s="631"/>
      <c r="BS40" s="655"/>
      <c r="BU40" s="657"/>
      <c r="BV40" s="631"/>
      <c r="BW40" s="631"/>
      <c r="BX40" s="655"/>
      <c r="BZ40" s="657"/>
      <c r="CA40" s="631"/>
      <c r="CB40" s="631"/>
      <c r="CC40" s="655"/>
      <c r="CE40" s="657"/>
      <c r="CF40" s="631"/>
      <c r="CG40" s="631"/>
      <c r="CH40" s="655"/>
      <c r="CJ40" s="657"/>
      <c r="CK40" s="631"/>
      <c r="CL40" s="631"/>
      <c r="CM40" s="655"/>
      <c r="CO40" s="657"/>
      <c r="CP40" s="631"/>
      <c r="CQ40" s="631"/>
      <c r="CR40" s="655"/>
      <c r="CT40" s="657"/>
      <c r="CU40" s="631"/>
      <c r="CV40" s="631"/>
      <c r="CW40" s="655"/>
      <c r="CY40" s="657"/>
      <c r="CZ40" s="631"/>
      <c r="DA40" s="631"/>
      <c r="DB40" s="655"/>
      <c r="DD40" s="657"/>
      <c r="DE40" s="631"/>
      <c r="DF40" s="631"/>
      <c r="DG40" s="655"/>
      <c r="DI40" s="657"/>
      <c r="DJ40" s="631"/>
      <c r="DK40" s="631"/>
      <c r="DL40" s="655"/>
      <c r="DN40" s="657"/>
      <c r="DO40" s="631"/>
      <c r="DP40" s="631"/>
      <c r="DQ40" s="655"/>
      <c r="DS40" s="657"/>
      <c r="DT40" s="631"/>
      <c r="DU40" s="631"/>
      <c r="DV40" s="655"/>
      <c r="DX40" s="657"/>
      <c r="DY40" s="631"/>
      <c r="DZ40" s="631"/>
      <c r="EA40" s="655"/>
      <c r="EC40" s="657"/>
      <c r="ED40" s="631"/>
      <c r="EE40" s="631"/>
      <c r="EF40" s="655"/>
      <c r="EH40" s="657"/>
      <c r="EI40" s="631"/>
      <c r="EJ40" s="631"/>
      <c r="EK40" s="655"/>
      <c r="EM40" s="657"/>
      <c r="EN40" s="631"/>
      <c r="EO40" s="631"/>
      <c r="EP40" s="655"/>
      <c r="ER40" s="657"/>
      <c r="ES40" s="631"/>
      <c r="ET40" s="631"/>
      <c r="EU40" s="655"/>
      <c r="EW40" s="657"/>
      <c r="EX40" s="631"/>
      <c r="EY40" s="631"/>
      <c r="EZ40" s="655"/>
      <c r="FB40" s="657"/>
      <c r="FC40" s="631"/>
      <c r="FD40" s="631"/>
      <c r="FE40" s="655"/>
      <c r="FG40" s="657"/>
      <c r="FH40" s="631"/>
      <c r="FI40" s="631"/>
      <c r="FJ40" s="655"/>
      <c r="FL40" s="657"/>
      <c r="FM40" s="631"/>
      <c r="FN40" s="631"/>
      <c r="FO40" s="655"/>
      <c r="FQ40" s="657"/>
      <c r="FR40" s="631"/>
      <c r="FS40" s="631"/>
      <c r="FT40" s="655"/>
      <c r="FV40" s="657"/>
      <c r="FW40" s="631"/>
      <c r="FX40" s="631"/>
      <c r="FY40" s="655"/>
      <c r="GA40" s="657"/>
      <c r="GB40" s="631"/>
      <c r="GC40" s="631"/>
      <c r="GD40" s="655"/>
      <c r="GF40" s="657"/>
      <c r="GG40" s="631"/>
      <c r="GH40" s="631"/>
      <c r="GI40" s="655"/>
      <c r="GK40" s="657"/>
      <c r="GL40" s="631"/>
      <c r="GM40" s="631"/>
      <c r="GN40" s="655"/>
      <c r="GP40" s="657"/>
      <c r="GQ40" s="631"/>
      <c r="GR40" s="631"/>
      <c r="GS40" s="655"/>
      <c r="GU40" s="657"/>
      <c r="GV40" s="631"/>
      <c r="GW40" s="631"/>
      <c r="GX40" s="655"/>
      <c r="GZ40" s="657"/>
      <c r="HA40" s="631"/>
      <c r="HB40" s="631"/>
      <c r="HC40" s="655"/>
      <c r="HE40" s="657"/>
      <c r="HF40" s="631"/>
      <c r="HG40" s="631"/>
      <c r="HH40" s="655"/>
      <c r="HJ40" s="657"/>
      <c r="HK40" s="631"/>
      <c r="HL40" s="631"/>
      <c r="HM40" s="655"/>
      <c r="HO40" s="657"/>
      <c r="HP40" s="631"/>
      <c r="HQ40" s="631"/>
      <c r="HR40" s="655"/>
      <c r="HT40" s="657"/>
      <c r="HU40" s="631"/>
      <c r="HV40" s="631"/>
      <c r="HW40" s="655"/>
      <c r="HY40" s="657"/>
      <c r="HZ40" s="631"/>
      <c r="IA40" s="631"/>
      <c r="IB40" s="655"/>
      <c r="ID40" s="657"/>
      <c r="IE40" s="631"/>
      <c r="IF40" s="631"/>
      <c r="IG40" s="655"/>
      <c r="II40" s="657"/>
      <c r="IJ40" s="631"/>
      <c r="IK40" s="631"/>
      <c r="IL40" s="655"/>
      <c r="IN40" s="657"/>
      <c r="IO40" s="631"/>
      <c r="IP40" s="631"/>
      <c r="IQ40" s="655"/>
      <c r="IS40" s="657"/>
      <c r="IT40" s="631"/>
      <c r="IU40" s="631"/>
      <c r="IV40" s="655"/>
      <c r="IX40" s="657"/>
      <c r="IY40" s="631"/>
      <c r="IZ40" s="631"/>
      <c r="JA40" s="655"/>
      <c r="JC40" s="657"/>
      <c r="JD40" s="631"/>
      <c r="JE40" s="631"/>
      <c r="JF40" s="655"/>
      <c r="JH40" s="657"/>
      <c r="JI40" s="631"/>
      <c r="JJ40" s="631"/>
      <c r="JK40" s="655"/>
      <c r="JM40" s="657"/>
      <c r="JN40" s="631"/>
      <c r="JO40" s="631"/>
      <c r="JP40" s="655"/>
      <c r="JR40" s="657"/>
      <c r="JS40" s="631"/>
      <c r="JT40" s="631"/>
      <c r="JU40" s="655"/>
      <c r="JW40" s="657"/>
      <c r="JX40" s="631"/>
      <c r="JY40" s="631"/>
      <c r="JZ40" s="655"/>
      <c r="KB40" s="657"/>
      <c r="KC40" s="631"/>
      <c r="KD40" s="631"/>
      <c r="KE40" s="655"/>
      <c r="KG40" s="657"/>
      <c r="KH40" s="631"/>
      <c r="KI40" s="631"/>
      <c r="KJ40" s="655"/>
    </row>
    <row r="41" spans="2:296" ht="33" customHeight="1" x14ac:dyDescent="0.3">
      <c r="B41" s="77" t="s">
        <v>261</v>
      </c>
      <c r="C41" s="656"/>
      <c r="D41" s="630"/>
      <c r="E41" s="630"/>
      <c r="F41" s="653"/>
      <c r="G41" s="189"/>
      <c r="H41" s="656"/>
      <c r="I41" s="630"/>
      <c r="J41" s="630"/>
      <c r="K41" s="653"/>
      <c r="M41" s="656"/>
      <c r="N41" s="630"/>
      <c r="O41" s="630"/>
      <c r="P41" s="653"/>
      <c r="R41" s="656"/>
      <c r="S41" s="630"/>
      <c r="T41" s="630"/>
      <c r="U41" s="653"/>
      <c r="W41" s="656"/>
      <c r="X41" s="630"/>
      <c r="Y41" s="630"/>
      <c r="Z41" s="653"/>
      <c r="AB41" s="656"/>
      <c r="AC41" s="630"/>
      <c r="AD41" s="630"/>
      <c r="AE41" s="653"/>
      <c r="AG41" s="656"/>
      <c r="AH41" s="630"/>
      <c r="AI41" s="630"/>
      <c r="AJ41" s="653"/>
      <c r="AL41" s="656"/>
      <c r="AM41" s="630"/>
      <c r="AN41" s="630"/>
      <c r="AO41" s="653"/>
      <c r="AQ41" s="656"/>
      <c r="AR41" s="630"/>
      <c r="AS41" s="630"/>
      <c r="AT41" s="653"/>
      <c r="AV41" s="656"/>
      <c r="AW41" s="630"/>
      <c r="AX41" s="630"/>
      <c r="AY41" s="653"/>
      <c r="BA41" s="656"/>
      <c r="BB41" s="630"/>
      <c r="BC41" s="630"/>
      <c r="BD41" s="653"/>
      <c r="BF41" s="656"/>
      <c r="BG41" s="630"/>
      <c r="BH41" s="630"/>
      <c r="BI41" s="653"/>
      <c r="BK41" s="656"/>
      <c r="BL41" s="630"/>
      <c r="BM41" s="630"/>
      <c r="BN41" s="653"/>
      <c r="BP41" s="656"/>
      <c r="BQ41" s="630"/>
      <c r="BR41" s="630"/>
      <c r="BS41" s="653"/>
      <c r="BU41" s="656"/>
      <c r="BV41" s="630"/>
      <c r="BW41" s="630"/>
      <c r="BX41" s="653"/>
      <c r="BZ41" s="656"/>
      <c r="CA41" s="630"/>
      <c r="CB41" s="630"/>
      <c r="CC41" s="653"/>
      <c r="CE41" s="656"/>
      <c r="CF41" s="630"/>
      <c r="CG41" s="630"/>
      <c r="CH41" s="653"/>
      <c r="CJ41" s="656"/>
      <c r="CK41" s="630"/>
      <c r="CL41" s="630"/>
      <c r="CM41" s="653"/>
      <c r="CO41" s="656"/>
      <c r="CP41" s="630"/>
      <c r="CQ41" s="630"/>
      <c r="CR41" s="653"/>
      <c r="CT41" s="656"/>
      <c r="CU41" s="630"/>
      <c r="CV41" s="630"/>
      <c r="CW41" s="653"/>
      <c r="CY41" s="656"/>
      <c r="CZ41" s="630"/>
      <c r="DA41" s="630"/>
      <c r="DB41" s="653"/>
      <c r="DD41" s="656"/>
      <c r="DE41" s="630"/>
      <c r="DF41" s="630"/>
      <c r="DG41" s="653"/>
      <c r="DI41" s="656"/>
      <c r="DJ41" s="630"/>
      <c r="DK41" s="630"/>
      <c r="DL41" s="653"/>
      <c r="DN41" s="656"/>
      <c r="DO41" s="630"/>
      <c r="DP41" s="630"/>
      <c r="DQ41" s="653"/>
      <c r="DS41" s="656"/>
      <c r="DT41" s="630"/>
      <c r="DU41" s="630"/>
      <c r="DV41" s="653"/>
      <c r="DX41" s="656"/>
      <c r="DY41" s="630"/>
      <c r="DZ41" s="630"/>
      <c r="EA41" s="653"/>
      <c r="EC41" s="656"/>
      <c r="ED41" s="630"/>
      <c r="EE41" s="630"/>
      <c r="EF41" s="653"/>
      <c r="EH41" s="656"/>
      <c r="EI41" s="630"/>
      <c r="EJ41" s="630"/>
      <c r="EK41" s="653"/>
      <c r="EM41" s="656"/>
      <c r="EN41" s="630"/>
      <c r="EO41" s="630"/>
      <c r="EP41" s="653"/>
      <c r="ER41" s="656"/>
      <c r="ES41" s="630"/>
      <c r="ET41" s="630"/>
      <c r="EU41" s="653"/>
      <c r="EW41" s="656"/>
      <c r="EX41" s="630"/>
      <c r="EY41" s="630"/>
      <c r="EZ41" s="653"/>
      <c r="FB41" s="656"/>
      <c r="FC41" s="630"/>
      <c r="FD41" s="630"/>
      <c r="FE41" s="653"/>
      <c r="FG41" s="656"/>
      <c r="FH41" s="630"/>
      <c r="FI41" s="630"/>
      <c r="FJ41" s="653"/>
      <c r="FL41" s="656"/>
      <c r="FM41" s="630"/>
      <c r="FN41" s="630"/>
      <c r="FO41" s="653"/>
      <c r="FQ41" s="656"/>
      <c r="FR41" s="630"/>
      <c r="FS41" s="630"/>
      <c r="FT41" s="653"/>
      <c r="FV41" s="656"/>
      <c r="FW41" s="630"/>
      <c r="FX41" s="630"/>
      <c r="FY41" s="653"/>
      <c r="GA41" s="656"/>
      <c r="GB41" s="630"/>
      <c r="GC41" s="630"/>
      <c r="GD41" s="653"/>
      <c r="GF41" s="656"/>
      <c r="GG41" s="630"/>
      <c r="GH41" s="630"/>
      <c r="GI41" s="653"/>
      <c r="GK41" s="656"/>
      <c r="GL41" s="630"/>
      <c r="GM41" s="630"/>
      <c r="GN41" s="653"/>
      <c r="GP41" s="656"/>
      <c r="GQ41" s="630"/>
      <c r="GR41" s="630"/>
      <c r="GS41" s="653"/>
      <c r="GU41" s="656"/>
      <c r="GV41" s="630"/>
      <c r="GW41" s="630"/>
      <c r="GX41" s="653"/>
      <c r="GZ41" s="656"/>
      <c r="HA41" s="630"/>
      <c r="HB41" s="630"/>
      <c r="HC41" s="653"/>
      <c r="HE41" s="656"/>
      <c r="HF41" s="630"/>
      <c r="HG41" s="630"/>
      <c r="HH41" s="653"/>
      <c r="HJ41" s="656"/>
      <c r="HK41" s="630"/>
      <c r="HL41" s="630"/>
      <c r="HM41" s="653"/>
      <c r="HO41" s="656"/>
      <c r="HP41" s="630"/>
      <c r="HQ41" s="630"/>
      <c r="HR41" s="653"/>
      <c r="HT41" s="656"/>
      <c r="HU41" s="630"/>
      <c r="HV41" s="630"/>
      <c r="HW41" s="653"/>
      <c r="HY41" s="656"/>
      <c r="HZ41" s="630"/>
      <c r="IA41" s="630"/>
      <c r="IB41" s="653"/>
      <c r="ID41" s="656"/>
      <c r="IE41" s="630"/>
      <c r="IF41" s="630"/>
      <c r="IG41" s="653"/>
      <c r="II41" s="656"/>
      <c r="IJ41" s="630"/>
      <c r="IK41" s="630"/>
      <c r="IL41" s="653"/>
      <c r="IN41" s="656"/>
      <c r="IO41" s="630"/>
      <c r="IP41" s="630"/>
      <c r="IQ41" s="653"/>
      <c r="IS41" s="656"/>
      <c r="IT41" s="630"/>
      <c r="IU41" s="630"/>
      <c r="IV41" s="653"/>
      <c r="IX41" s="656"/>
      <c r="IY41" s="630"/>
      <c r="IZ41" s="630"/>
      <c r="JA41" s="653"/>
      <c r="JC41" s="656"/>
      <c r="JD41" s="630"/>
      <c r="JE41" s="630"/>
      <c r="JF41" s="653"/>
      <c r="JH41" s="656"/>
      <c r="JI41" s="630"/>
      <c r="JJ41" s="630"/>
      <c r="JK41" s="653"/>
      <c r="JM41" s="656"/>
      <c r="JN41" s="630"/>
      <c r="JO41" s="630"/>
      <c r="JP41" s="653"/>
      <c r="JR41" s="656"/>
      <c r="JS41" s="630"/>
      <c r="JT41" s="630"/>
      <c r="JU41" s="653"/>
      <c r="JW41" s="656"/>
      <c r="JX41" s="630"/>
      <c r="JY41" s="630"/>
      <c r="JZ41" s="653"/>
      <c r="KB41" s="656"/>
      <c r="KC41" s="630"/>
      <c r="KD41" s="630"/>
      <c r="KE41" s="653"/>
      <c r="KG41" s="656"/>
      <c r="KH41" s="630"/>
      <c r="KI41" s="630"/>
      <c r="KJ41" s="653"/>
    </row>
    <row r="42" spans="2:296" ht="21.75" customHeight="1" x14ac:dyDescent="0.3">
      <c r="B42" s="84" t="s">
        <v>48</v>
      </c>
      <c r="C42" s="658"/>
      <c r="D42" s="632"/>
      <c r="E42" s="632"/>
      <c r="F42" s="654"/>
      <c r="G42" s="189"/>
      <c r="H42" s="658"/>
      <c r="I42" s="632"/>
      <c r="J42" s="632"/>
      <c r="K42" s="654"/>
      <c r="M42" s="658"/>
      <c r="N42" s="632"/>
      <c r="O42" s="632"/>
      <c r="P42" s="654"/>
      <c r="R42" s="658"/>
      <c r="S42" s="632"/>
      <c r="T42" s="632"/>
      <c r="U42" s="654"/>
      <c r="W42" s="658"/>
      <c r="X42" s="632"/>
      <c r="Y42" s="632"/>
      <c r="Z42" s="654"/>
      <c r="AB42" s="658"/>
      <c r="AC42" s="632"/>
      <c r="AD42" s="632"/>
      <c r="AE42" s="654"/>
      <c r="AG42" s="658"/>
      <c r="AH42" s="632"/>
      <c r="AI42" s="632"/>
      <c r="AJ42" s="654"/>
      <c r="AL42" s="658"/>
      <c r="AM42" s="632"/>
      <c r="AN42" s="632"/>
      <c r="AO42" s="654"/>
      <c r="AQ42" s="658"/>
      <c r="AR42" s="632"/>
      <c r="AS42" s="632"/>
      <c r="AT42" s="654"/>
      <c r="AV42" s="658"/>
      <c r="AW42" s="632"/>
      <c r="AX42" s="632"/>
      <c r="AY42" s="654"/>
      <c r="BA42" s="658"/>
      <c r="BB42" s="632"/>
      <c r="BC42" s="632"/>
      <c r="BD42" s="654"/>
      <c r="BF42" s="658"/>
      <c r="BG42" s="632"/>
      <c r="BH42" s="632"/>
      <c r="BI42" s="654"/>
      <c r="BK42" s="658"/>
      <c r="BL42" s="632"/>
      <c r="BM42" s="632"/>
      <c r="BN42" s="654"/>
      <c r="BP42" s="658"/>
      <c r="BQ42" s="632"/>
      <c r="BR42" s="632"/>
      <c r="BS42" s="654"/>
      <c r="BU42" s="658"/>
      <c r="BV42" s="632"/>
      <c r="BW42" s="632"/>
      <c r="BX42" s="654"/>
      <c r="BZ42" s="658"/>
      <c r="CA42" s="632"/>
      <c r="CB42" s="632"/>
      <c r="CC42" s="654"/>
      <c r="CE42" s="658"/>
      <c r="CF42" s="632"/>
      <c r="CG42" s="632"/>
      <c r="CH42" s="654"/>
      <c r="CJ42" s="658"/>
      <c r="CK42" s="632"/>
      <c r="CL42" s="632"/>
      <c r="CM42" s="654"/>
      <c r="CO42" s="658"/>
      <c r="CP42" s="632"/>
      <c r="CQ42" s="632"/>
      <c r="CR42" s="654"/>
      <c r="CT42" s="658"/>
      <c r="CU42" s="632"/>
      <c r="CV42" s="632"/>
      <c r="CW42" s="654"/>
      <c r="CY42" s="658"/>
      <c r="CZ42" s="632"/>
      <c r="DA42" s="632"/>
      <c r="DB42" s="654"/>
      <c r="DD42" s="658"/>
      <c r="DE42" s="632"/>
      <c r="DF42" s="632"/>
      <c r="DG42" s="654"/>
      <c r="DI42" s="658"/>
      <c r="DJ42" s="632"/>
      <c r="DK42" s="632"/>
      <c r="DL42" s="654"/>
      <c r="DN42" s="658"/>
      <c r="DO42" s="632"/>
      <c r="DP42" s="632"/>
      <c r="DQ42" s="654"/>
      <c r="DS42" s="658"/>
      <c r="DT42" s="632"/>
      <c r="DU42" s="632"/>
      <c r="DV42" s="654"/>
      <c r="DX42" s="658"/>
      <c r="DY42" s="632"/>
      <c r="DZ42" s="632"/>
      <c r="EA42" s="654"/>
      <c r="EC42" s="658"/>
      <c r="ED42" s="632"/>
      <c r="EE42" s="632"/>
      <c r="EF42" s="654"/>
      <c r="EH42" s="658"/>
      <c r="EI42" s="632"/>
      <c r="EJ42" s="632"/>
      <c r="EK42" s="654"/>
      <c r="EM42" s="658"/>
      <c r="EN42" s="632"/>
      <c r="EO42" s="632"/>
      <c r="EP42" s="654"/>
      <c r="ER42" s="658"/>
      <c r="ES42" s="632"/>
      <c r="ET42" s="632"/>
      <c r="EU42" s="654"/>
      <c r="EW42" s="658"/>
      <c r="EX42" s="632"/>
      <c r="EY42" s="632"/>
      <c r="EZ42" s="654"/>
      <c r="FB42" s="658"/>
      <c r="FC42" s="632"/>
      <c r="FD42" s="632"/>
      <c r="FE42" s="654"/>
      <c r="FG42" s="658"/>
      <c r="FH42" s="632"/>
      <c r="FI42" s="632"/>
      <c r="FJ42" s="654"/>
      <c r="FL42" s="658"/>
      <c r="FM42" s="632"/>
      <c r="FN42" s="632"/>
      <c r="FO42" s="654"/>
      <c r="FQ42" s="658"/>
      <c r="FR42" s="632"/>
      <c r="FS42" s="632"/>
      <c r="FT42" s="654"/>
      <c r="FV42" s="658"/>
      <c r="FW42" s="632"/>
      <c r="FX42" s="632"/>
      <c r="FY42" s="654"/>
      <c r="GA42" s="658"/>
      <c r="GB42" s="632"/>
      <c r="GC42" s="632"/>
      <c r="GD42" s="654"/>
      <c r="GF42" s="658"/>
      <c r="GG42" s="632"/>
      <c r="GH42" s="632"/>
      <c r="GI42" s="654"/>
      <c r="GK42" s="658"/>
      <c r="GL42" s="632"/>
      <c r="GM42" s="632"/>
      <c r="GN42" s="654"/>
      <c r="GP42" s="658"/>
      <c r="GQ42" s="632"/>
      <c r="GR42" s="632"/>
      <c r="GS42" s="654"/>
      <c r="GU42" s="658"/>
      <c r="GV42" s="632"/>
      <c r="GW42" s="632"/>
      <c r="GX42" s="654"/>
      <c r="GZ42" s="658"/>
      <c r="HA42" s="632"/>
      <c r="HB42" s="632"/>
      <c r="HC42" s="654"/>
      <c r="HE42" s="658"/>
      <c r="HF42" s="632"/>
      <c r="HG42" s="632"/>
      <c r="HH42" s="654"/>
      <c r="HJ42" s="658"/>
      <c r="HK42" s="632"/>
      <c r="HL42" s="632"/>
      <c r="HM42" s="654"/>
      <c r="HO42" s="658"/>
      <c r="HP42" s="632"/>
      <c r="HQ42" s="632"/>
      <c r="HR42" s="654"/>
      <c r="HT42" s="658"/>
      <c r="HU42" s="632"/>
      <c r="HV42" s="632"/>
      <c r="HW42" s="654"/>
      <c r="HY42" s="658"/>
      <c r="HZ42" s="632"/>
      <c r="IA42" s="632"/>
      <c r="IB42" s="654"/>
      <c r="ID42" s="658"/>
      <c r="IE42" s="632"/>
      <c r="IF42" s="632"/>
      <c r="IG42" s="654"/>
      <c r="II42" s="658"/>
      <c r="IJ42" s="632"/>
      <c r="IK42" s="632"/>
      <c r="IL42" s="654"/>
      <c r="IN42" s="658"/>
      <c r="IO42" s="632"/>
      <c r="IP42" s="632"/>
      <c r="IQ42" s="654"/>
      <c r="IS42" s="658"/>
      <c r="IT42" s="632"/>
      <c r="IU42" s="632"/>
      <c r="IV42" s="654"/>
      <c r="IX42" s="658"/>
      <c r="IY42" s="632"/>
      <c r="IZ42" s="632"/>
      <c r="JA42" s="654"/>
      <c r="JC42" s="658"/>
      <c r="JD42" s="632"/>
      <c r="JE42" s="632"/>
      <c r="JF42" s="654"/>
      <c r="JH42" s="658"/>
      <c r="JI42" s="632"/>
      <c r="JJ42" s="632"/>
      <c r="JK42" s="654"/>
      <c r="JM42" s="658"/>
      <c r="JN42" s="632"/>
      <c r="JO42" s="632"/>
      <c r="JP42" s="654"/>
      <c r="JR42" s="658"/>
      <c r="JS42" s="632"/>
      <c r="JT42" s="632"/>
      <c r="JU42" s="654"/>
      <c r="JW42" s="658"/>
      <c r="JX42" s="632"/>
      <c r="JY42" s="632"/>
      <c r="JZ42" s="654"/>
      <c r="KB42" s="658"/>
      <c r="KC42" s="632"/>
      <c r="KD42" s="632"/>
      <c r="KE42" s="654"/>
      <c r="KG42" s="658"/>
      <c r="KH42" s="632"/>
      <c r="KI42" s="632"/>
      <c r="KJ42" s="654"/>
    </row>
    <row r="43" spans="2:296" ht="21" customHeight="1" x14ac:dyDescent="0.3">
      <c r="B43" s="79" t="s">
        <v>49</v>
      </c>
      <c r="C43" s="657"/>
      <c r="D43" s="631"/>
      <c r="E43" s="631"/>
      <c r="F43" s="655"/>
      <c r="G43" s="189"/>
      <c r="H43" s="657"/>
      <c r="I43" s="631"/>
      <c r="J43" s="631"/>
      <c r="K43" s="655"/>
      <c r="M43" s="657"/>
      <c r="N43" s="631"/>
      <c r="O43" s="631"/>
      <c r="P43" s="655"/>
      <c r="R43" s="657"/>
      <c r="S43" s="631"/>
      <c r="T43" s="631"/>
      <c r="U43" s="655"/>
      <c r="W43" s="657"/>
      <c r="X43" s="631"/>
      <c r="Y43" s="631"/>
      <c r="Z43" s="655"/>
      <c r="AB43" s="657"/>
      <c r="AC43" s="631"/>
      <c r="AD43" s="631"/>
      <c r="AE43" s="655"/>
      <c r="AG43" s="657"/>
      <c r="AH43" s="631"/>
      <c r="AI43" s="631"/>
      <c r="AJ43" s="655"/>
      <c r="AL43" s="657"/>
      <c r="AM43" s="631"/>
      <c r="AN43" s="631"/>
      <c r="AO43" s="655"/>
      <c r="AQ43" s="657"/>
      <c r="AR43" s="631"/>
      <c r="AS43" s="631"/>
      <c r="AT43" s="655"/>
      <c r="AV43" s="657"/>
      <c r="AW43" s="631"/>
      <c r="AX43" s="631"/>
      <c r="AY43" s="655"/>
      <c r="BA43" s="657"/>
      <c r="BB43" s="631"/>
      <c r="BC43" s="631"/>
      <c r="BD43" s="655"/>
      <c r="BF43" s="657"/>
      <c r="BG43" s="631"/>
      <c r="BH43" s="631"/>
      <c r="BI43" s="655"/>
      <c r="BK43" s="657"/>
      <c r="BL43" s="631"/>
      <c r="BM43" s="631"/>
      <c r="BN43" s="655"/>
      <c r="BP43" s="657"/>
      <c r="BQ43" s="631"/>
      <c r="BR43" s="631"/>
      <c r="BS43" s="655"/>
      <c r="BU43" s="657"/>
      <c r="BV43" s="631"/>
      <c r="BW43" s="631"/>
      <c r="BX43" s="655"/>
      <c r="BZ43" s="657"/>
      <c r="CA43" s="631"/>
      <c r="CB43" s="631"/>
      <c r="CC43" s="655"/>
      <c r="CE43" s="657"/>
      <c r="CF43" s="631"/>
      <c r="CG43" s="631"/>
      <c r="CH43" s="655"/>
      <c r="CJ43" s="657"/>
      <c r="CK43" s="631"/>
      <c r="CL43" s="631"/>
      <c r="CM43" s="655"/>
      <c r="CO43" s="657"/>
      <c r="CP43" s="631"/>
      <c r="CQ43" s="631"/>
      <c r="CR43" s="655"/>
      <c r="CT43" s="657"/>
      <c r="CU43" s="631"/>
      <c r="CV43" s="631"/>
      <c r="CW43" s="655"/>
      <c r="CY43" s="657"/>
      <c r="CZ43" s="631"/>
      <c r="DA43" s="631"/>
      <c r="DB43" s="655"/>
      <c r="DD43" s="657"/>
      <c r="DE43" s="631"/>
      <c r="DF43" s="631"/>
      <c r="DG43" s="655"/>
      <c r="DI43" s="657"/>
      <c r="DJ43" s="631"/>
      <c r="DK43" s="631"/>
      <c r="DL43" s="655"/>
      <c r="DN43" s="657"/>
      <c r="DO43" s="631"/>
      <c r="DP43" s="631"/>
      <c r="DQ43" s="655"/>
      <c r="DS43" s="657"/>
      <c r="DT43" s="631"/>
      <c r="DU43" s="631"/>
      <c r="DV43" s="655"/>
      <c r="DX43" s="657"/>
      <c r="DY43" s="631"/>
      <c r="DZ43" s="631"/>
      <c r="EA43" s="655"/>
      <c r="EC43" s="657"/>
      <c r="ED43" s="631"/>
      <c r="EE43" s="631"/>
      <c r="EF43" s="655"/>
      <c r="EH43" s="657"/>
      <c r="EI43" s="631"/>
      <c r="EJ43" s="631"/>
      <c r="EK43" s="655"/>
      <c r="EM43" s="657"/>
      <c r="EN43" s="631"/>
      <c r="EO43" s="631"/>
      <c r="EP43" s="655"/>
      <c r="ER43" s="657"/>
      <c r="ES43" s="631"/>
      <c r="ET43" s="631"/>
      <c r="EU43" s="655"/>
      <c r="EW43" s="657"/>
      <c r="EX43" s="631"/>
      <c r="EY43" s="631"/>
      <c r="EZ43" s="655"/>
      <c r="FB43" s="657"/>
      <c r="FC43" s="631"/>
      <c r="FD43" s="631"/>
      <c r="FE43" s="655"/>
      <c r="FG43" s="657"/>
      <c r="FH43" s="631"/>
      <c r="FI43" s="631"/>
      <c r="FJ43" s="655"/>
      <c r="FL43" s="657"/>
      <c r="FM43" s="631"/>
      <c r="FN43" s="631"/>
      <c r="FO43" s="655"/>
      <c r="FQ43" s="657"/>
      <c r="FR43" s="631"/>
      <c r="FS43" s="631"/>
      <c r="FT43" s="655"/>
      <c r="FV43" s="657"/>
      <c r="FW43" s="631"/>
      <c r="FX43" s="631"/>
      <c r="FY43" s="655"/>
      <c r="GA43" s="657"/>
      <c r="GB43" s="631"/>
      <c r="GC43" s="631"/>
      <c r="GD43" s="655"/>
      <c r="GF43" s="657"/>
      <c r="GG43" s="631"/>
      <c r="GH43" s="631"/>
      <c r="GI43" s="655"/>
      <c r="GK43" s="657"/>
      <c r="GL43" s="631"/>
      <c r="GM43" s="631"/>
      <c r="GN43" s="655"/>
      <c r="GP43" s="657"/>
      <c r="GQ43" s="631"/>
      <c r="GR43" s="631"/>
      <c r="GS43" s="655"/>
      <c r="GU43" s="657"/>
      <c r="GV43" s="631"/>
      <c r="GW43" s="631"/>
      <c r="GX43" s="655"/>
      <c r="GZ43" s="657"/>
      <c r="HA43" s="631"/>
      <c r="HB43" s="631"/>
      <c r="HC43" s="655"/>
      <c r="HE43" s="657"/>
      <c r="HF43" s="631"/>
      <c r="HG43" s="631"/>
      <c r="HH43" s="655"/>
      <c r="HJ43" s="657"/>
      <c r="HK43" s="631"/>
      <c r="HL43" s="631"/>
      <c r="HM43" s="655"/>
      <c r="HO43" s="657"/>
      <c r="HP43" s="631"/>
      <c r="HQ43" s="631"/>
      <c r="HR43" s="655"/>
      <c r="HT43" s="657"/>
      <c r="HU43" s="631"/>
      <c r="HV43" s="631"/>
      <c r="HW43" s="655"/>
      <c r="HY43" s="657"/>
      <c r="HZ43" s="631"/>
      <c r="IA43" s="631"/>
      <c r="IB43" s="655"/>
      <c r="ID43" s="657"/>
      <c r="IE43" s="631"/>
      <c r="IF43" s="631"/>
      <c r="IG43" s="655"/>
      <c r="II43" s="657"/>
      <c r="IJ43" s="631"/>
      <c r="IK43" s="631"/>
      <c r="IL43" s="655"/>
      <c r="IN43" s="657"/>
      <c r="IO43" s="631"/>
      <c r="IP43" s="631"/>
      <c r="IQ43" s="655"/>
      <c r="IS43" s="657"/>
      <c r="IT43" s="631"/>
      <c r="IU43" s="631"/>
      <c r="IV43" s="655"/>
      <c r="IX43" s="657"/>
      <c r="IY43" s="631"/>
      <c r="IZ43" s="631"/>
      <c r="JA43" s="655"/>
      <c r="JC43" s="657"/>
      <c r="JD43" s="631"/>
      <c r="JE43" s="631"/>
      <c r="JF43" s="655"/>
      <c r="JH43" s="657"/>
      <c r="JI43" s="631"/>
      <c r="JJ43" s="631"/>
      <c r="JK43" s="655"/>
      <c r="JM43" s="657"/>
      <c r="JN43" s="631"/>
      <c r="JO43" s="631"/>
      <c r="JP43" s="655"/>
      <c r="JR43" s="657"/>
      <c r="JS43" s="631"/>
      <c r="JT43" s="631"/>
      <c r="JU43" s="655"/>
      <c r="JW43" s="657"/>
      <c r="JX43" s="631"/>
      <c r="JY43" s="631"/>
      <c r="JZ43" s="655"/>
      <c r="KB43" s="657"/>
      <c r="KC43" s="631"/>
      <c r="KD43" s="631"/>
      <c r="KE43" s="655"/>
      <c r="KG43" s="657"/>
      <c r="KH43" s="631"/>
      <c r="KI43" s="631"/>
      <c r="KJ43" s="655"/>
    </row>
    <row r="44" spans="2:296" ht="27.75" customHeight="1" x14ac:dyDescent="0.3">
      <c r="B44" s="78" t="s">
        <v>50</v>
      </c>
      <c r="C44" s="298"/>
      <c r="D44" s="90"/>
      <c r="E44" s="90"/>
      <c r="F44" s="299"/>
      <c r="G44" s="189"/>
      <c r="H44" s="298"/>
      <c r="I44" s="90"/>
      <c r="J44" s="90"/>
      <c r="K44" s="299"/>
      <c r="M44" s="298"/>
      <c r="N44" s="90"/>
      <c r="O44" s="90"/>
      <c r="P44" s="299"/>
      <c r="R44" s="298"/>
      <c r="S44" s="90"/>
      <c r="T44" s="90"/>
      <c r="U44" s="299"/>
      <c r="W44" s="298"/>
      <c r="X44" s="90"/>
      <c r="Y44" s="90"/>
      <c r="Z44" s="299"/>
      <c r="AB44" s="298"/>
      <c r="AC44" s="90"/>
      <c r="AD44" s="90"/>
      <c r="AE44" s="299"/>
      <c r="AG44" s="298"/>
      <c r="AH44" s="90"/>
      <c r="AI44" s="90"/>
      <c r="AJ44" s="299"/>
      <c r="AL44" s="298"/>
      <c r="AM44" s="90"/>
      <c r="AN44" s="90"/>
      <c r="AO44" s="299"/>
      <c r="AQ44" s="298"/>
      <c r="AR44" s="90"/>
      <c r="AS44" s="90"/>
      <c r="AT44" s="299"/>
      <c r="AV44" s="298"/>
      <c r="AW44" s="90"/>
      <c r="AX44" s="90"/>
      <c r="AY44" s="299"/>
      <c r="BA44" s="298"/>
      <c r="BB44" s="90"/>
      <c r="BC44" s="90"/>
      <c r="BD44" s="299"/>
      <c r="BF44" s="298"/>
      <c r="BG44" s="90"/>
      <c r="BH44" s="90"/>
      <c r="BI44" s="299"/>
      <c r="BK44" s="298"/>
      <c r="BL44" s="90"/>
      <c r="BM44" s="90"/>
      <c r="BN44" s="299"/>
      <c r="BP44" s="298"/>
      <c r="BQ44" s="90"/>
      <c r="BR44" s="90"/>
      <c r="BS44" s="299"/>
      <c r="BU44" s="298"/>
      <c r="BV44" s="90"/>
      <c r="BW44" s="90"/>
      <c r="BX44" s="299"/>
      <c r="BZ44" s="298"/>
      <c r="CA44" s="90"/>
      <c r="CB44" s="90"/>
      <c r="CC44" s="299"/>
      <c r="CE44" s="298"/>
      <c r="CF44" s="90"/>
      <c r="CG44" s="90"/>
      <c r="CH44" s="299"/>
      <c r="CJ44" s="298"/>
      <c r="CK44" s="90"/>
      <c r="CL44" s="90"/>
      <c r="CM44" s="299"/>
      <c r="CO44" s="298"/>
      <c r="CP44" s="90"/>
      <c r="CQ44" s="90"/>
      <c r="CR44" s="299"/>
      <c r="CT44" s="298"/>
      <c r="CU44" s="90"/>
      <c r="CV44" s="90"/>
      <c r="CW44" s="299"/>
      <c r="CY44" s="298"/>
      <c r="CZ44" s="90"/>
      <c r="DA44" s="90"/>
      <c r="DB44" s="299"/>
      <c r="DD44" s="298"/>
      <c r="DE44" s="90"/>
      <c r="DF44" s="90"/>
      <c r="DG44" s="299"/>
      <c r="DI44" s="298"/>
      <c r="DJ44" s="90"/>
      <c r="DK44" s="90"/>
      <c r="DL44" s="299"/>
      <c r="DN44" s="298"/>
      <c r="DO44" s="90"/>
      <c r="DP44" s="90"/>
      <c r="DQ44" s="299"/>
      <c r="DS44" s="298"/>
      <c r="DT44" s="90"/>
      <c r="DU44" s="90"/>
      <c r="DV44" s="299"/>
      <c r="DX44" s="298"/>
      <c r="DY44" s="90"/>
      <c r="DZ44" s="90"/>
      <c r="EA44" s="299"/>
      <c r="EC44" s="298"/>
      <c r="ED44" s="90"/>
      <c r="EE44" s="90"/>
      <c r="EF44" s="299"/>
      <c r="EH44" s="298"/>
      <c r="EI44" s="90"/>
      <c r="EJ44" s="90"/>
      <c r="EK44" s="299"/>
      <c r="EM44" s="298"/>
      <c r="EN44" s="90"/>
      <c r="EO44" s="90"/>
      <c r="EP44" s="299"/>
      <c r="ER44" s="298"/>
      <c r="ES44" s="90"/>
      <c r="ET44" s="90"/>
      <c r="EU44" s="299"/>
      <c r="EW44" s="298"/>
      <c r="EX44" s="90"/>
      <c r="EY44" s="90"/>
      <c r="EZ44" s="299"/>
      <c r="FB44" s="298"/>
      <c r="FC44" s="90"/>
      <c r="FD44" s="90"/>
      <c r="FE44" s="299"/>
      <c r="FG44" s="298"/>
      <c r="FH44" s="90"/>
      <c r="FI44" s="90"/>
      <c r="FJ44" s="299"/>
      <c r="FL44" s="298"/>
      <c r="FM44" s="90"/>
      <c r="FN44" s="90"/>
      <c r="FO44" s="299"/>
      <c r="FQ44" s="298"/>
      <c r="FR44" s="90"/>
      <c r="FS44" s="90"/>
      <c r="FT44" s="299"/>
      <c r="FV44" s="298"/>
      <c r="FW44" s="90"/>
      <c r="FX44" s="90"/>
      <c r="FY44" s="299"/>
      <c r="GA44" s="298"/>
      <c r="GB44" s="90"/>
      <c r="GC44" s="90"/>
      <c r="GD44" s="299"/>
      <c r="GF44" s="298"/>
      <c r="GG44" s="90"/>
      <c r="GH44" s="90"/>
      <c r="GI44" s="299"/>
      <c r="GK44" s="298"/>
      <c r="GL44" s="90"/>
      <c r="GM44" s="90"/>
      <c r="GN44" s="299"/>
      <c r="GP44" s="298"/>
      <c r="GQ44" s="90"/>
      <c r="GR44" s="90"/>
      <c r="GS44" s="299"/>
      <c r="GU44" s="298"/>
      <c r="GV44" s="90"/>
      <c r="GW44" s="90"/>
      <c r="GX44" s="299"/>
      <c r="GZ44" s="298"/>
      <c r="HA44" s="90"/>
      <c r="HB44" s="90"/>
      <c r="HC44" s="299"/>
      <c r="HE44" s="298"/>
      <c r="HF44" s="90"/>
      <c r="HG44" s="90"/>
      <c r="HH44" s="299"/>
      <c r="HJ44" s="298"/>
      <c r="HK44" s="90"/>
      <c r="HL44" s="90"/>
      <c r="HM44" s="299"/>
      <c r="HO44" s="298"/>
      <c r="HP44" s="90"/>
      <c r="HQ44" s="90"/>
      <c r="HR44" s="299"/>
      <c r="HT44" s="298"/>
      <c r="HU44" s="90"/>
      <c r="HV44" s="90"/>
      <c r="HW44" s="299"/>
      <c r="HY44" s="298"/>
      <c r="HZ44" s="90"/>
      <c r="IA44" s="90"/>
      <c r="IB44" s="299"/>
      <c r="ID44" s="298"/>
      <c r="IE44" s="90"/>
      <c r="IF44" s="90"/>
      <c r="IG44" s="299"/>
      <c r="II44" s="298"/>
      <c r="IJ44" s="90"/>
      <c r="IK44" s="90"/>
      <c r="IL44" s="299"/>
      <c r="IN44" s="298"/>
      <c r="IO44" s="90"/>
      <c r="IP44" s="90"/>
      <c r="IQ44" s="299"/>
      <c r="IS44" s="298"/>
      <c r="IT44" s="90"/>
      <c r="IU44" s="90"/>
      <c r="IV44" s="299"/>
      <c r="IX44" s="298"/>
      <c r="IY44" s="90"/>
      <c r="IZ44" s="90"/>
      <c r="JA44" s="299"/>
      <c r="JC44" s="298"/>
      <c r="JD44" s="90"/>
      <c r="JE44" s="90"/>
      <c r="JF44" s="299"/>
      <c r="JH44" s="298"/>
      <c r="JI44" s="90"/>
      <c r="JJ44" s="90"/>
      <c r="JK44" s="299"/>
      <c r="JM44" s="298"/>
      <c r="JN44" s="90"/>
      <c r="JO44" s="90"/>
      <c r="JP44" s="299"/>
      <c r="JR44" s="298"/>
      <c r="JS44" s="90"/>
      <c r="JT44" s="90"/>
      <c r="JU44" s="299"/>
      <c r="JW44" s="298"/>
      <c r="JX44" s="90"/>
      <c r="JY44" s="90"/>
      <c r="JZ44" s="299"/>
      <c r="KB44" s="298"/>
      <c r="KC44" s="90"/>
      <c r="KD44" s="90"/>
      <c r="KE44" s="299"/>
      <c r="KG44" s="298"/>
      <c r="KH44" s="90"/>
      <c r="KI44" s="90"/>
      <c r="KJ44" s="299"/>
    </row>
    <row r="45" spans="2:296" ht="23.4" customHeight="1" x14ac:dyDescent="0.3">
      <c r="B45" s="78" t="s">
        <v>51</v>
      </c>
      <c r="C45" s="298"/>
      <c r="D45" s="90"/>
      <c r="E45" s="90"/>
      <c r="F45" s="299"/>
      <c r="G45" s="189"/>
      <c r="H45" s="298"/>
      <c r="I45" s="90"/>
      <c r="J45" s="90"/>
      <c r="K45" s="299"/>
      <c r="M45" s="298"/>
      <c r="N45" s="90"/>
      <c r="O45" s="90"/>
      <c r="P45" s="299"/>
      <c r="R45" s="298"/>
      <c r="S45" s="90"/>
      <c r="T45" s="90"/>
      <c r="U45" s="299"/>
      <c r="W45" s="298"/>
      <c r="X45" s="90"/>
      <c r="Y45" s="90"/>
      <c r="Z45" s="299"/>
      <c r="AB45" s="298"/>
      <c r="AC45" s="90"/>
      <c r="AD45" s="90"/>
      <c r="AE45" s="299"/>
      <c r="AG45" s="298"/>
      <c r="AH45" s="90"/>
      <c r="AI45" s="90"/>
      <c r="AJ45" s="299"/>
      <c r="AL45" s="298"/>
      <c r="AM45" s="90"/>
      <c r="AN45" s="90"/>
      <c r="AO45" s="299"/>
      <c r="AQ45" s="298"/>
      <c r="AR45" s="90"/>
      <c r="AS45" s="90"/>
      <c r="AT45" s="299"/>
      <c r="AV45" s="298"/>
      <c r="AW45" s="90"/>
      <c r="AX45" s="90"/>
      <c r="AY45" s="299"/>
      <c r="BA45" s="298"/>
      <c r="BB45" s="90"/>
      <c r="BC45" s="90"/>
      <c r="BD45" s="299"/>
      <c r="BF45" s="298"/>
      <c r="BG45" s="90"/>
      <c r="BH45" s="90"/>
      <c r="BI45" s="299"/>
      <c r="BK45" s="298"/>
      <c r="BL45" s="90"/>
      <c r="BM45" s="90"/>
      <c r="BN45" s="299"/>
      <c r="BP45" s="298"/>
      <c r="BQ45" s="90"/>
      <c r="BR45" s="90"/>
      <c r="BS45" s="299"/>
      <c r="BU45" s="298"/>
      <c r="BV45" s="90"/>
      <c r="BW45" s="90"/>
      <c r="BX45" s="299"/>
      <c r="BZ45" s="298"/>
      <c r="CA45" s="90"/>
      <c r="CB45" s="90"/>
      <c r="CC45" s="299"/>
      <c r="CE45" s="298"/>
      <c r="CF45" s="90"/>
      <c r="CG45" s="90"/>
      <c r="CH45" s="299"/>
      <c r="CJ45" s="298"/>
      <c r="CK45" s="90"/>
      <c r="CL45" s="90"/>
      <c r="CM45" s="299"/>
      <c r="CO45" s="298"/>
      <c r="CP45" s="90"/>
      <c r="CQ45" s="90"/>
      <c r="CR45" s="299"/>
      <c r="CT45" s="298"/>
      <c r="CU45" s="90"/>
      <c r="CV45" s="90"/>
      <c r="CW45" s="299"/>
      <c r="CY45" s="298"/>
      <c r="CZ45" s="90"/>
      <c r="DA45" s="90"/>
      <c r="DB45" s="299"/>
      <c r="DD45" s="298"/>
      <c r="DE45" s="90"/>
      <c r="DF45" s="90"/>
      <c r="DG45" s="299"/>
      <c r="DI45" s="298"/>
      <c r="DJ45" s="90"/>
      <c r="DK45" s="90"/>
      <c r="DL45" s="299"/>
      <c r="DN45" s="298"/>
      <c r="DO45" s="90"/>
      <c r="DP45" s="90"/>
      <c r="DQ45" s="299"/>
      <c r="DS45" s="298"/>
      <c r="DT45" s="90"/>
      <c r="DU45" s="90"/>
      <c r="DV45" s="299"/>
      <c r="DX45" s="298"/>
      <c r="DY45" s="90"/>
      <c r="DZ45" s="90"/>
      <c r="EA45" s="299"/>
      <c r="EC45" s="298"/>
      <c r="ED45" s="90"/>
      <c r="EE45" s="90"/>
      <c r="EF45" s="299"/>
      <c r="EH45" s="298"/>
      <c r="EI45" s="90"/>
      <c r="EJ45" s="90"/>
      <c r="EK45" s="299"/>
      <c r="EM45" s="298"/>
      <c r="EN45" s="90"/>
      <c r="EO45" s="90"/>
      <c r="EP45" s="299"/>
      <c r="ER45" s="298"/>
      <c r="ES45" s="90"/>
      <c r="ET45" s="90"/>
      <c r="EU45" s="299"/>
      <c r="EW45" s="298"/>
      <c r="EX45" s="90"/>
      <c r="EY45" s="90"/>
      <c r="EZ45" s="299"/>
      <c r="FB45" s="298"/>
      <c r="FC45" s="90"/>
      <c r="FD45" s="90"/>
      <c r="FE45" s="299"/>
      <c r="FG45" s="298"/>
      <c r="FH45" s="90"/>
      <c r="FI45" s="90"/>
      <c r="FJ45" s="299"/>
      <c r="FL45" s="298"/>
      <c r="FM45" s="90"/>
      <c r="FN45" s="90"/>
      <c r="FO45" s="299"/>
      <c r="FQ45" s="298"/>
      <c r="FR45" s="90"/>
      <c r="FS45" s="90"/>
      <c r="FT45" s="299"/>
      <c r="FV45" s="298"/>
      <c r="FW45" s="90"/>
      <c r="FX45" s="90"/>
      <c r="FY45" s="299"/>
      <c r="GA45" s="298"/>
      <c r="GB45" s="90"/>
      <c r="GC45" s="90"/>
      <c r="GD45" s="299"/>
      <c r="GF45" s="298"/>
      <c r="GG45" s="90"/>
      <c r="GH45" s="90"/>
      <c r="GI45" s="299"/>
      <c r="GK45" s="298"/>
      <c r="GL45" s="90"/>
      <c r="GM45" s="90"/>
      <c r="GN45" s="299"/>
      <c r="GP45" s="298"/>
      <c r="GQ45" s="90"/>
      <c r="GR45" s="90"/>
      <c r="GS45" s="299"/>
      <c r="GU45" s="298"/>
      <c r="GV45" s="90"/>
      <c r="GW45" s="90"/>
      <c r="GX45" s="299"/>
      <c r="GZ45" s="298"/>
      <c r="HA45" s="90"/>
      <c r="HB45" s="90"/>
      <c r="HC45" s="299"/>
      <c r="HE45" s="298"/>
      <c r="HF45" s="90"/>
      <c r="HG45" s="90"/>
      <c r="HH45" s="299"/>
      <c r="HJ45" s="298"/>
      <c r="HK45" s="90"/>
      <c r="HL45" s="90"/>
      <c r="HM45" s="299"/>
      <c r="HO45" s="298"/>
      <c r="HP45" s="90"/>
      <c r="HQ45" s="90"/>
      <c r="HR45" s="299"/>
      <c r="HT45" s="298"/>
      <c r="HU45" s="90"/>
      <c r="HV45" s="90"/>
      <c r="HW45" s="299"/>
      <c r="HY45" s="298"/>
      <c r="HZ45" s="90"/>
      <c r="IA45" s="90"/>
      <c r="IB45" s="299"/>
      <c r="ID45" s="298"/>
      <c r="IE45" s="90"/>
      <c r="IF45" s="90"/>
      <c r="IG45" s="299"/>
      <c r="II45" s="298"/>
      <c r="IJ45" s="90"/>
      <c r="IK45" s="90"/>
      <c r="IL45" s="299"/>
      <c r="IN45" s="298"/>
      <c r="IO45" s="90"/>
      <c r="IP45" s="90"/>
      <c r="IQ45" s="299"/>
      <c r="IS45" s="298"/>
      <c r="IT45" s="90"/>
      <c r="IU45" s="90"/>
      <c r="IV45" s="299"/>
      <c r="IX45" s="298"/>
      <c r="IY45" s="90"/>
      <c r="IZ45" s="90"/>
      <c r="JA45" s="299"/>
      <c r="JC45" s="298"/>
      <c r="JD45" s="90"/>
      <c r="JE45" s="90"/>
      <c r="JF45" s="299"/>
      <c r="JH45" s="298"/>
      <c r="JI45" s="90"/>
      <c r="JJ45" s="90"/>
      <c r="JK45" s="299"/>
      <c r="JM45" s="298"/>
      <c r="JN45" s="90"/>
      <c r="JO45" s="90"/>
      <c r="JP45" s="299"/>
      <c r="JR45" s="298"/>
      <c r="JS45" s="90"/>
      <c r="JT45" s="90"/>
      <c r="JU45" s="299"/>
      <c r="JW45" s="298"/>
      <c r="JX45" s="90"/>
      <c r="JY45" s="90"/>
      <c r="JZ45" s="299"/>
      <c r="KB45" s="298"/>
      <c r="KC45" s="90"/>
      <c r="KD45" s="90"/>
      <c r="KE45" s="299"/>
      <c r="KG45" s="298"/>
      <c r="KH45" s="90"/>
      <c r="KI45" s="90"/>
      <c r="KJ45" s="299"/>
    </row>
    <row r="46" spans="2:296" ht="24" customHeight="1" x14ac:dyDescent="0.3">
      <c r="B46" s="78" t="s">
        <v>52</v>
      </c>
      <c r="C46" s="298"/>
      <c r="D46" s="90"/>
      <c r="E46" s="90"/>
      <c r="F46" s="299"/>
      <c r="G46" s="189"/>
      <c r="H46" s="298"/>
      <c r="I46" s="90"/>
      <c r="J46" s="90"/>
      <c r="K46" s="299"/>
      <c r="M46" s="298"/>
      <c r="N46" s="90"/>
      <c r="O46" s="90"/>
      <c r="P46" s="299"/>
      <c r="R46" s="298"/>
      <c r="S46" s="90"/>
      <c r="T46" s="90"/>
      <c r="U46" s="299"/>
      <c r="W46" s="298"/>
      <c r="X46" s="90"/>
      <c r="Y46" s="90"/>
      <c r="Z46" s="299"/>
      <c r="AB46" s="298"/>
      <c r="AC46" s="90"/>
      <c r="AD46" s="90"/>
      <c r="AE46" s="299"/>
      <c r="AG46" s="298"/>
      <c r="AH46" s="90"/>
      <c r="AI46" s="90"/>
      <c r="AJ46" s="299"/>
      <c r="AL46" s="298"/>
      <c r="AM46" s="90"/>
      <c r="AN46" s="90"/>
      <c r="AO46" s="299"/>
      <c r="AQ46" s="298"/>
      <c r="AR46" s="90"/>
      <c r="AS46" s="90"/>
      <c r="AT46" s="299"/>
      <c r="AV46" s="298"/>
      <c r="AW46" s="90"/>
      <c r="AX46" s="90"/>
      <c r="AY46" s="299"/>
      <c r="BA46" s="298"/>
      <c r="BB46" s="90"/>
      <c r="BC46" s="90"/>
      <c r="BD46" s="299"/>
      <c r="BF46" s="298"/>
      <c r="BG46" s="90"/>
      <c r="BH46" s="90"/>
      <c r="BI46" s="299"/>
      <c r="BK46" s="298"/>
      <c r="BL46" s="90"/>
      <c r="BM46" s="90"/>
      <c r="BN46" s="299"/>
      <c r="BP46" s="298"/>
      <c r="BQ46" s="90"/>
      <c r="BR46" s="90"/>
      <c r="BS46" s="299"/>
      <c r="BU46" s="298"/>
      <c r="BV46" s="90"/>
      <c r="BW46" s="90"/>
      <c r="BX46" s="299"/>
      <c r="BZ46" s="298"/>
      <c r="CA46" s="90"/>
      <c r="CB46" s="90"/>
      <c r="CC46" s="299"/>
      <c r="CE46" s="298"/>
      <c r="CF46" s="90"/>
      <c r="CG46" s="90"/>
      <c r="CH46" s="299"/>
      <c r="CJ46" s="298"/>
      <c r="CK46" s="90"/>
      <c r="CL46" s="90"/>
      <c r="CM46" s="299"/>
      <c r="CO46" s="298"/>
      <c r="CP46" s="90"/>
      <c r="CQ46" s="90"/>
      <c r="CR46" s="299"/>
      <c r="CT46" s="298"/>
      <c r="CU46" s="90"/>
      <c r="CV46" s="90"/>
      <c r="CW46" s="299"/>
      <c r="CY46" s="298"/>
      <c r="CZ46" s="90"/>
      <c r="DA46" s="90"/>
      <c r="DB46" s="299"/>
      <c r="DD46" s="298"/>
      <c r="DE46" s="90"/>
      <c r="DF46" s="90"/>
      <c r="DG46" s="299"/>
      <c r="DI46" s="298"/>
      <c r="DJ46" s="90"/>
      <c r="DK46" s="90"/>
      <c r="DL46" s="299"/>
      <c r="DN46" s="298"/>
      <c r="DO46" s="90"/>
      <c r="DP46" s="90"/>
      <c r="DQ46" s="299"/>
      <c r="DS46" s="298"/>
      <c r="DT46" s="90"/>
      <c r="DU46" s="90"/>
      <c r="DV46" s="299"/>
      <c r="DX46" s="298"/>
      <c r="DY46" s="90"/>
      <c r="DZ46" s="90"/>
      <c r="EA46" s="299"/>
      <c r="EC46" s="298"/>
      <c r="ED46" s="90"/>
      <c r="EE46" s="90"/>
      <c r="EF46" s="299"/>
      <c r="EH46" s="298"/>
      <c r="EI46" s="90"/>
      <c r="EJ46" s="90"/>
      <c r="EK46" s="299"/>
      <c r="EM46" s="298"/>
      <c r="EN46" s="90"/>
      <c r="EO46" s="90"/>
      <c r="EP46" s="299"/>
      <c r="ER46" s="298"/>
      <c r="ES46" s="90"/>
      <c r="ET46" s="90"/>
      <c r="EU46" s="299"/>
      <c r="EW46" s="298"/>
      <c r="EX46" s="90"/>
      <c r="EY46" s="90"/>
      <c r="EZ46" s="299"/>
      <c r="FB46" s="298"/>
      <c r="FC46" s="90"/>
      <c r="FD46" s="90"/>
      <c r="FE46" s="299"/>
      <c r="FG46" s="298"/>
      <c r="FH46" s="90"/>
      <c r="FI46" s="90"/>
      <c r="FJ46" s="299"/>
      <c r="FL46" s="298"/>
      <c r="FM46" s="90"/>
      <c r="FN46" s="90"/>
      <c r="FO46" s="299"/>
      <c r="FQ46" s="298"/>
      <c r="FR46" s="90"/>
      <c r="FS46" s="90"/>
      <c r="FT46" s="299"/>
      <c r="FV46" s="298"/>
      <c r="FW46" s="90"/>
      <c r="FX46" s="90"/>
      <c r="FY46" s="299"/>
      <c r="GA46" s="298"/>
      <c r="GB46" s="90"/>
      <c r="GC46" s="90"/>
      <c r="GD46" s="299"/>
      <c r="GF46" s="298"/>
      <c r="GG46" s="90"/>
      <c r="GH46" s="90"/>
      <c r="GI46" s="299"/>
      <c r="GK46" s="298"/>
      <c r="GL46" s="90"/>
      <c r="GM46" s="90"/>
      <c r="GN46" s="299"/>
      <c r="GP46" s="298"/>
      <c r="GQ46" s="90"/>
      <c r="GR46" s="90"/>
      <c r="GS46" s="299"/>
      <c r="GU46" s="298"/>
      <c r="GV46" s="90"/>
      <c r="GW46" s="90"/>
      <c r="GX46" s="299"/>
      <c r="GZ46" s="298"/>
      <c r="HA46" s="90"/>
      <c r="HB46" s="90"/>
      <c r="HC46" s="299"/>
      <c r="HE46" s="298"/>
      <c r="HF46" s="90"/>
      <c r="HG46" s="90"/>
      <c r="HH46" s="299"/>
      <c r="HJ46" s="298"/>
      <c r="HK46" s="90"/>
      <c r="HL46" s="90"/>
      <c r="HM46" s="299"/>
      <c r="HO46" s="298"/>
      <c r="HP46" s="90"/>
      <c r="HQ46" s="90"/>
      <c r="HR46" s="299"/>
      <c r="HT46" s="298"/>
      <c r="HU46" s="90"/>
      <c r="HV46" s="90"/>
      <c r="HW46" s="299"/>
      <c r="HY46" s="298"/>
      <c r="HZ46" s="90"/>
      <c r="IA46" s="90"/>
      <c r="IB46" s="299"/>
      <c r="ID46" s="298"/>
      <c r="IE46" s="90"/>
      <c r="IF46" s="90"/>
      <c r="IG46" s="299"/>
      <c r="II46" s="298"/>
      <c r="IJ46" s="90"/>
      <c r="IK46" s="90"/>
      <c r="IL46" s="299"/>
      <c r="IN46" s="298"/>
      <c r="IO46" s="90"/>
      <c r="IP46" s="90"/>
      <c r="IQ46" s="299"/>
      <c r="IS46" s="298"/>
      <c r="IT46" s="90"/>
      <c r="IU46" s="90"/>
      <c r="IV46" s="299"/>
      <c r="IX46" s="298"/>
      <c r="IY46" s="90"/>
      <c r="IZ46" s="90"/>
      <c r="JA46" s="299"/>
      <c r="JC46" s="298"/>
      <c r="JD46" s="90"/>
      <c r="JE46" s="90"/>
      <c r="JF46" s="299"/>
      <c r="JH46" s="298"/>
      <c r="JI46" s="90"/>
      <c r="JJ46" s="90"/>
      <c r="JK46" s="299"/>
      <c r="JM46" s="298"/>
      <c r="JN46" s="90"/>
      <c r="JO46" s="90"/>
      <c r="JP46" s="299"/>
      <c r="JR46" s="298"/>
      <c r="JS46" s="90"/>
      <c r="JT46" s="90"/>
      <c r="JU46" s="299"/>
      <c r="JW46" s="298"/>
      <c r="JX46" s="90"/>
      <c r="JY46" s="90"/>
      <c r="JZ46" s="299"/>
      <c r="KB46" s="298"/>
      <c r="KC46" s="90"/>
      <c r="KD46" s="90"/>
      <c r="KE46" s="299"/>
      <c r="KG46" s="298"/>
      <c r="KH46" s="90"/>
      <c r="KI46" s="90"/>
      <c r="KJ46" s="299"/>
    </row>
    <row r="47" spans="2:296" ht="26.25" customHeight="1" x14ac:dyDescent="0.3">
      <c r="B47" s="78" t="s">
        <v>53</v>
      </c>
      <c r="C47" s="298"/>
      <c r="D47" s="90"/>
      <c r="E47" s="90"/>
      <c r="F47" s="299"/>
      <c r="G47" s="189"/>
      <c r="H47" s="298"/>
      <c r="I47" s="90"/>
      <c r="J47" s="90"/>
      <c r="K47" s="299"/>
      <c r="M47" s="298"/>
      <c r="N47" s="90"/>
      <c r="O47" s="90"/>
      <c r="P47" s="299"/>
      <c r="R47" s="298"/>
      <c r="S47" s="90"/>
      <c r="T47" s="90"/>
      <c r="U47" s="299"/>
      <c r="W47" s="298"/>
      <c r="X47" s="90"/>
      <c r="Y47" s="90"/>
      <c r="Z47" s="299"/>
      <c r="AB47" s="298"/>
      <c r="AC47" s="90"/>
      <c r="AD47" s="90"/>
      <c r="AE47" s="299"/>
      <c r="AG47" s="298"/>
      <c r="AH47" s="90"/>
      <c r="AI47" s="90"/>
      <c r="AJ47" s="299"/>
      <c r="AL47" s="298"/>
      <c r="AM47" s="90"/>
      <c r="AN47" s="90"/>
      <c r="AO47" s="299"/>
      <c r="AQ47" s="298"/>
      <c r="AR47" s="90"/>
      <c r="AS47" s="90"/>
      <c r="AT47" s="299"/>
      <c r="AV47" s="298"/>
      <c r="AW47" s="90"/>
      <c r="AX47" s="90"/>
      <c r="AY47" s="299"/>
      <c r="BA47" s="298"/>
      <c r="BB47" s="90"/>
      <c r="BC47" s="90"/>
      <c r="BD47" s="299"/>
      <c r="BF47" s="298"/>
      <c r="BG47" s="90"/>
      <c r="BH47" s="90"/>
      <c r="BI47" s="299"/>
      <c r="BK47" s="298"/>
      <c r="BL47" s="90"/>
      <c r="BM47" s="90"/>
      <c r="BN47" s="299"/>
      <c r="BP47" s="298"/>
      <c r="BQ47" s="90"/>
      <c r="BR47" s="90"/>
      <c r="BS47" s="299"/>
      <c r="BU47" s="298"/>
      <c r="BV47" s="90"/>
      <c r="BW47" s="90"/>
      <c r="BX47" s="299"/>
      <c r="BZ47" s="298"/>
      <c r="CA47" s="90"/>
      <c r="CB47" s="90"/>
      <c r="CC47" s="299"/>
      <c r="CE47" s="298"/>
      <c r="CF47" s="90"/>
      <c r="CG47" s="90"/>
      <c r="CH47" s="299"/>
      <c r="CJ47" s="298"/>
      <c r="CK47" s="90"/>
      <c r="CL47" s="90"/>
      <c r="CM47" s="299"/>
      <c r="CO47" s="298"/>
      <c r="CP47" s="90"/>
      <c r="CQ47" s="90"/>
      <c r="CR47" s="299"/>
      <c r="CT47" s="298"/>
      <c r="CU47" s="90"/>
      <c r="CV47" s="90"/>
      <c r="CW47" s="299"/>
      <c r="CY47" s="298"/>
      <c r="CZ47" s="90"/>
      <c r="DA47" s="90"/>
      <c r="DB47" s="299"/>
      <c r="DD47" s="298"/>
      <c r="DE47" s="90"/>
      <c r="DF47" s="90"/>
      <c r="DG47" s="299"/>
      <c r="DI47" s="298"/>
      <c r="DJ47" s="90"/>
      <c r="DK47" s="90"/>
      <c r="DL47" s="299"/>
      <c r="DN47" s="298"/>
      <c r="DO47" s="90"/>
      <c r="DP47" s="90"/>
      <c r="DQ47" s="299"/>
      <c r="DS47" s="298"/>
      <c r="DT47" s="90"/>
      <c r="DU47" s="90"/>
      <c r="DV47" s="299"/>
      <c r="DX47" s="298"/>
      <c r="DY47" s="90"/>
      <c r="DZ47" s="90"/>
      <c r="EA47" s="299"/>
      <c r="EC47" s="298"/>
      <c r="ED47" s="90"/>
      <c r="EE47" s="90"/>
      <c r="EF47" s="299"/>
      <c r="EH47" s="298"/>
      <c r="EI47" s="90"/>
      <c r="EJ47" s="90"/>
      <c r="EK47" s="299"/>
      <c r="EM47" s="298"/>
      <c r="EN47" s="90"/>
      <c r="EO47" s="90"/>
      <c r="EP47" s="299"/>
      <c r="ER47" s="298"/>
      <c r="ES47" s="90"/>
      <c r="ET47" s="90"/>
      <c r="EU47" s="299"/>
      <c r="EW47" s="298"/>
      <c r="EX47" s="90"/>
      <c r="EY47" s="90"/>
      <c r="EZ47" s="299"/>
      <c r="FB47" s="298"/>
      <c r="FC47" s="90"/>
      <c r="FD47" s="90"/>
      <c r="FE47" s="299"/>
      <c r="FG47" s="298"/>
      <c r="FH47" s="90"/>
      <c r="FI47" s="90"/>
      <c r="FJ47" s="299"/>
      <c r="FL47" s="298"/>
      <c r="FM47" s="90"/>
      <c r="FN47" s="90"/>
      <c r="FO47" s="299"/>
      <c r="FQ47" s="298"/>
      <c r="FR47" s="90"/>
      <c r="FS47" s="90"/>
      <c r="FT47" s="299"/>
      <c r="FV47" s="298"/>
      <c r="FW47" s="90"/>
      <c r="FX47" s="90"/>
      <c r="FY47" s="299"/>
      <c r="GA47" s="298"/>
      <c r="GB47" s="90"/>
      <c r="GC47" s="90"/>
      <c r="GD47" s="299"/>
      <c r="GF47" s="298"/>
      <c r="GG47" s="90"/>
      <c r="GH47" s="90"/>
      <c r="GI47" s="299"/>
      <c r="GK47" s="298"/>
      <c r="GL47" s="90"/>
      <c r="GM47" s="90"/>
      <c r="GN47" s="299"/>
      <c r="GP47" s="298"/>
      <c r="GQ47" s="90"/>
      <c r="GR47" s="90"/>
      <c r="GS47" s="299"/>
      <c r="GU47" s="298"/>
      <c r="GV47" s="90"/>
      <c r="GW47" s="90"/>
      <c r="GX47" s="299"/>
      <c r="GZ47" s="298"/>
      <c r="HA47" s="90"/>
      <c r="HB47" s="90"/>
      <c r="HC47" s="299"/>
      <c r="HE47" s="298"/>
      <c r="HF47" s="90"/>
      <c r="HG47" s="90"/>
      <c r="HH47" s="299"/>
      <c r="HJ47" s="298"/>
      <c r="HK47" s="90"/>
      <c r="HL47" s="90"/>
      <c r="HM47" s="299"/>
      <c r="HO47" s="298"/>
      <c r="HP47" s="90"/>
      <c r="HQ47" s="90"/>
      <c r="HR47" s="299"/>
      <c r="HT47" s="298"/>
      <c r="HU47" s="90"/>
      <c r="HV47" s="90"/>
      <c r="HW47" s="299"/>
      <c r="HY47" s="298"/>
      <c r="HZ47" s="90"/>
      <c r="IA47" s="90"/>
      <c r="IB47" s="299"/>
      <c r="ID47" s="298"/>
      <c r="IE47" s="90"/>
      <c r="IF47" s="90"/>
      <c r="IG47" s="299"/>
      <c r="II47" s="298"/>
      <c r="IJ47" s="90"/>
      <c r="IK47" s="90"/>
      <c r="IL47" s="299"/>
      <c r="IN47" s="298"/>
      <c r="IO47" s="90"/>
      <c r="IP47" s="90"/>
      <c r="IQ47" s="299"/>
      <c r="IS47" s="298"/>
      <c r="IT47" s="90"/>
      <c r="IU47" s="90"/>
      <c r="IV47" s="299"/>
      <c r="IX47" s="298"/>
      <c r="IY47" s="90"/>
      <c r="IZ47" s="90"/>
      <c r="JA47" s="299"/>
      <c r="JC47" s="298"/>
      <c r="JD47" s="90"/>
      <c r="JE47" s="90"/>
      <c r="JF47" s="299"/>
      <c r="JH47" s="298"/>
      <c r="JI47" s="90"/>
      <c r="JJ47" s="90"/>
      <c r="JK47" s="299"/>
      <c r="JM47" s="298"/>
      <c r="JN47" s="90"/>
      <c r="JO47" s="90"/>
      <c r="JP47" s="299"/>
      <c r="JR47" s="298"/>
      <c r="JS47" s="90"/>
      <c r="JT47" s="90"/>
      <c r="JU47" s="299"/>
      <c r="JW47" s="298"/>
      <c r="JX47" s="90"/>
      <c r="JY47" s="90"/>
      <c r="JZ47" s="299"/>
      <c r="KB47" s="298"/>
      <c r="KC47" s="90"/>
      <c r="KD47" s="90"/>
      <c r="KE47" s="299"/>
      <c r="KG47" s="298"/>
      <c r="KH47" s="90"/>
      <c r="KI47" s="90"/>
      <c r="KJ47" s="299"/>
    </row>
    <row r="48" spans="2:296" ht="27.75" customHeight="1" x14ac:dyDescent="0.3">
      <c r="B48" s="78" t="s">
        <v>54</v>
      </c>
      <c r="C48" s="298"/>
      <c r="D48" s="90"/>
      <c r="E48" s="90"/>
      <c r="F48" s="299"/>
      <c r="G48" s="189"/>
      <c r="H48" s="298"/>
      <c r="I48" s="90"/>
      <c r="J48" s="90"/>
      <c r="K48" s="299"/>
      <c r="M48" s="298"/>
      <c r="N48" s="90"/>
      <c r="O48" s="90"/>
      <c r="P48" s="299"/>
      <c r="R48" s="298"/>
      <c r="S48" s="90"/>
      <c r="T48" s="90"/>
      <c r="U48" s="299"/>
      <c r="W48" s="298"/>
      <c r="X48" s="90"/>
      <c r="Y48" s="90"/>
      <c r="Z48" s="299"/>
      <c r="AB48" s="298"/>
      <c r="AC48" s="90"/>
      <c r="AD48" s="90"/>
      <c r="AE48" s="299"/>
      <c r="AG48" s="298"/>
      <c r="AH48" s="90"/>
      <c r="AI48" s="90"/>
      <c r="AJ48" s="299"/>
      <c r="AL48" s="298"/>
      <c r="AM48" s="90"/>
      <c r="AN48" s="90"/>
      <c r="AO48" s="299"/>
      <c r="AQ48" s="298"/>
      <c r="AR48" s="90"/>
      <c r="AS48" s="90"/>
      <c r="AT48" s="299"/>
      <c r="AV48" s="298"/>
      <c r="AW48" s="90"/>
      <c r="AX48" s="90"/>
      <c r="AY48" s="299"/>
      <c r="BA48" s="298"/>
      <c r="BB48" s="90"/>
      <c r="BC48" s="90"/>
      <c r="BD48" s="299"/>
      <c r="BF48" s="298"/>
      <c r="BG48" s="90"/>
      <c r="BH48" s="90"/>
      <c r="BI48" s="299"/>
      <c r="BK48" s="298"/>
      <c r="BL48" s="90"/>
      <c r="BM48" s="90"/>
      <c r="BN48" s="299"/>
      <c r="BP48" s="298"/>
      <c r="BQ48" s="90"/>
      <c r="BR48" s="90"/>
      <c r="BS48" s="299"/>
      <c r="BU48" s="298"/>
      <c r="BV48" s="90"/>
      <c r="BW48" s="90"/>
      <c r="BX48" s="299"/>
      <c r="BZ48" s="298"/>
      <c r="CA48" s="90"/>
      <c r="CB48" s="90"/>
      <c r="CC48" s="299"/>
      <c r="CE48" s="298"/>
      <c r="CF48" s="90"/>
      <c r="CG48" s="90"/>
      <c r="CH48" s="299"/>
      <c r="CJ48" s="298"/>
      <c r="CK48" s="90"/>
      <c r="CL48" s="90"/>
      <c r="CM48" s="299"/>
      <c r="CO48" s="298"/>
      <c r="CP48" s="90"/>
      <c r="CQ48" s="90"/>
      <c r="CR48" s="299"/>
      <c r="CT48" s="298"/>
      <c r="CU48" s="90"/>
      <c r="CV48" s="90"/>
      <c r="CW48" s="299"/>
      <c r="CY48" s="298"/>
      <c r="CZ48" s="90"/>
      <c r="DA48" s="90"/>
      <c r="DB48" s="299"/>
      <c r="DD48" s="298"/>
      <c r="DE48" s="90"/>
      <c r="DF48" s="90"/>
      <c r="DG48" s="299"/>
      <c r="DI48" s="298"/>
      <c r="DJ48" s="90"/>
      <c r="DK48" s="90"/>
      <c r="DL48" s="299"/>
      <c r="DN48" s="298"/>
      <c r="DO48" s="90"/>
      <c r="DP48" s="90"/>
      <c r="DQ48" s="299"/>
      <c r="DS48" s="298"/>
      <c r="DT48" s="90"/>
      <c r="DU48" s="90"/>
      <c r="DV48" s="299"/>
      <c r="DX48" s="298"/>
      <c r="DY48" s="90"/>
      <c r="DZ48" s="90"/>
      <c r="EA48" s="299"/>
      <c r="EC48" s="298"/>
      <c r="ED48" s="90"/>
      <c r="EE48" s="90"/>
      <c r="EF48" s="299"/>
      <c r="EH48" s="298"/>
      <c r="EI48" s="90"/>
      <c r="EJ48" s="90"/>
      <c r="EK48" s="299"/>
      <c r="EM48" s="298"/>
      <c r="EN48" s="90"/>
      <c r="EO48" s="90"/>
      <c r="EP48" s="299"/>
      <c r="ER48" s="298"/>
      <c r="ES48" s="90"/>
      <c r="ET48" s="90"/>
      <c r="EU48" s="299"/>
      <c r="EW48" s="298"/>
      <c r="EX48" s="90"/>
      <c r="EY48" s="90"/>
      <c r="EZ48" s="299"/>
      <c r="FB48" s="298"/>
      <c r="FC48" s="90"/>
      <c r="FD48" s="90"/>
      <c r="FE48" s="299"/>
      <c r="FG48" s="298"/>
      <c r="FH48" s="90"/>
      <c r="FI48" s="90"/>
      <c r="FJ48" s="299"/>
      <c r="FL48" s="298"/>
      <c r="FM48" s="90"/>
      <c r="FN48" s="90"/>
      <c r="FO48" s="299"/>
      <c r="FQ48" s="298"/>
      <c r="FR48" s="90"/>
      <c r="FS48" s="90"/>
      <c r="FT48" s="299"/>
      <c r="FV48" s="298"/>
      <c r="FW48" s="90"/>
      <c r="FX48" s="90"/>
      <c r="FY48" s="299"/>
      <c r="GA48" s="298"/>
      <c r="GB48" s="90"/>
      <c r="GC48" s="90"/>
      <c r="GD48" s="299"/>
      <c r="GF48" s="298"/>
      <c r="GG48" s="90"/>
      <c r="GH48" s="90"/>
      <c r="GI48" s="299"/>
      <c r="GK48" s="298"/>
      <c r="GL48" s="90"/>
      <c r="GM48" s="90"/>
      <c r="GN48" s="299"/>
      <c r="GP48" s="298"/>
      <c r="GQ48" s="90"/>
      <c r="GR48" s="90"/>
      <c r="GS48" s="299"/>
      <c r="GU48" s="298"/>
      <c r="GV48" s="90"/>
      <c r="GW48" s="90"/>
      <c r="GX48" s="299"/>
      <c r="GZ48" s="298"/>
      <c r="HA48" s="90"/>
      <c r="HB48" s="90"/>
      <c r="HC48" s="299"/>
      <c r="HE48" s="298"/>
      <c r="HF48" s="90"/>
      <c r="HG48" s="90"/>
      <c r="HH48" s="299"/>
      <c r="HJ48" s="298"/>
      <c r="HK48" s="90"/>
      <c r="HL48" s="90"/>
      <c r="HM48" s="299"/>
      <c r="HO48" s="298"/>
      <c r="HP48" s="90"/>
      <c r="HQ48" s="90"/>
      <c r="HR48" s="299"/>
      <c r="HT48" s="298"/>
      <c r="HU48" s="90"/>
      <c r="HV48" s="90"/>
      <c r="HW48" s="299"/>
      <c r="HY48" s="298"/>
      <c r="HZ48" s="90"/>
      <c r="IA48" s="90"/>
      <c r="IB48" s="299"/>
      <c r="ID48" s="298"/>
      <c r="IE48" s="90"/>
      <c r="IF48" s="90"/>
      <c r="IG48" s="299"/>
      <c r="II48" s="298"/>
      <c r="IJ48" s="90"/>
      <c r="IK48" s="90"/>
      <c r="IL48" s="299"/>
      <c r="IN48" s="298"/>
      <c r="IO48" s="90"/>
      <c r="IP48" s="90"/>
      <c r="IQ48" s="299"/>
      <c r="IS48" s="298"/>
      <c r="IT48" s="90"/>
      <c r="IU48" s="90"/>
      <c r="IV48" s="299"/>
      <c r="IX48" s="298"/>
      <c r="IY48" s="90"/>
      <c r="IZ48" s="90"/>
      <c r="JA48" s="299"/>
      <c r="JC48" s="298"/>
      <c r="JD48" s="90"/>
      <c r="JE48" s="90"/>
      <c r="JF48" s="299"/>
      <c r="JH48" s="298"/>
      <c r="JI48" s="90"/>
      <c r="JJ48" s="90"/>
      <c r="JK48" s="299"/>
      <c r="JM48" s="298"/>
      <c r="JN48" s="90"/>
      <c r="JO48" s="90"/>
      <c r="JP48" s="299"/>
      <c r="JR48" s="298"/>
      <c r="JS48" s="90"/>
      <c r="JT48" s="90"/>
      <c r="JU48" s="299"/>
      <c r="JW48" s="298"/>
      <c r="JX48" s="90"/>
      <c r="JY48" s="90"/>
      <c r="JZ48" s="299"/>
      <c r="KB48" s="298"/>
      <c r="KC48" s="90"/>
      <c r="KD48" s="90"/>
      <c r="KE48" s="299"/>
      <c r="KG48" s="298"/>
      <c r="KH48" s="90"/>
      <c r="KI48" s="90"/>
      <c r="KJ48" s="299"/>
    </row>
    <row r="49" spans="2:296" ht="25.5" customHeight="1" x14ac:dyDescent="0.3">
      <c r="B49" s="78" t="s">
        <v>55</v>
      </c>
      <c r="C49" s="298"/>
      <c r="D49" s="90"/>
      <c r="E49" s="90"/>
      <c r="F49" s="299"/>
      <c r="G49" s="189"/>
      <c r="H49" s="298"/>
      <c r="I49" s="90"/>
      <c r="J49" s="90"/>
      <c r="K49" s="299"/>
      <c r="M49" s="298"/>
      <c r="N49" s="90"/>
      <c r="O49" s="90"/>
      <c r="P49" s="299"/>
      <c r="R49" s="298"/>
      <c r="S49" s="90"/>
      <c r="T49" s="90"/>
      <c r="U49" s="299"/>
      <c r="W49" s="298"/>
      <c r="X49" s="90"/>
      <c r="Y49" s="90"/>
      <c r="Z49" s="299"/>
      <c r="AB49" s="298"/>
      <c r="AC49" s="90"/>
      <c r="AD49" s="90"/>
      <c r="AE49" s="299"/>
      <c r="AG49" s="298"/>
      <c r="AH49" s="90"/>
      <c r="AI49" s="90"/>
      <c r="AJ49" s="299"/>
      <c r="AL49" s="298"/>
      <c r="AM49" s="90"/>
      <c r="AN49" s="90"/>
      <c r="AO49" s="299"/>
      <c r="AQ49" s="298"/>
      <c r="AR49" s="90"/>
      <c r="AS49" s="90"/>
      <c r="AT49" s="299"/>
      <c r="AV49" s="298"/>
      <c r="AW49" s="90"/>
      <c r="AX49" s="90"/>
      <c r="AY49" s="299"/>
      <c r="BA49" s="298"/>
      <c r="BB49" s="90"/>
      <c r="BC49" s="90"/>
      <c r="BD49" s="299"/>
      <c r="BF49" s="298"/>
      <c r="BG49" s="90"/>
      <c r="BH49" s="90"/>
      <c r="BI49" s="299"/>
      <c r="BK49" s="298"/>
      <c r="BL49" s="90"/>
      <c r="BM49" s="90"/>
      <c r="BN49" s="299"/>
      <c r="BP49" s="298"/>
      <c r="BQ49" s="90"/>
      <c r="BR49" s="90"/>
      <c r="BS49" s="299"/>
      <c r="BU49" s="298"/>
      <c r="BV49" s="90"/>
      <c r="BW49" s="90"/>
      <c r="BX49" s="299"/>
      <c r="BZ49" s="298"/>
      <c r="CA49" s="90"/>
      <c r="CB49" s="90"/>
      <c r="CC49" s="299"/>
      <c r="CE49" s="298"/>
      <c r="CF49" s="90"/>
      <c r="CG49" s="90"/>
      <c r="CH49" s="299"/>
      <c r="CJ49" s="298"/>
      <c r="CK49" s="90"/>
      <c r="CL49" s="90"/>
      <c r="CM49" s="299"/>
      <c r="CO49" s="298"/>
      <c r="CP49" s="90"/>
      <c r="CQ49" s="90"/>
      <c r="CR49" s="299"/>
      <c r="CT49" s="298"/>
      <c r="CU49" s="90"/>
      <c r="CV49" s="90"/>
      <c r="CW49" s="299"/>
      <c r="CY49" s="298"/>
      <c r="CZ49" s="90"/>
      <c r="DA49" s="90"/>
      <c r="DB49" s="299"/>
      <c r="DD49" s="298"/>
      <c r="DE49" s="90"/>
      <c r="DF49" s="90"/>
      <c r="DG49" s="299"/>
      <c r="DI49" s="298"/>
      <c r="DJ49" s="90"/>
      <c r="DK49" s="90"/>
      <c r="DL49" s="299"/>
      <c r="DN49" s="298"/>
      <c r="DO49" s="90"/>
      <c r="DP49" s="90"/>
      <c r="DQ49" s="299"/>
      <c r="DS49" s="298"/>
      <c r="DT49" s="90"/>
      <c r="DU49" s="90"/>
      <c r="DV49" s="299"/>
      <c r="DX49" s="298"/>
      <c r="DY49" s="90"/>
      <c r="DZ49" s="90"/>
      <c r="EA49" s="299"/>
      <c r="EC49" s="298"/>
      <c r="ED49" s="90"/>
      <c r="EE49" s="90"/>
      <c r="EF49" s="299"/>
      <c r="EH49" s="298"/>
      <c r="EI49" s="90"/>
      <c r="EJ49" s="90"/>
      <c r="EK49" s="299"/>
      <c r="EM49" s="298"/>
      <c r="EN49" s="90"/>
      <c r="EO49" s="90"/>
      <c r="EP49" s="299"/>
      <c r="ER49" s="298"/>
      <c r="ES49" s="90"/>
      <c r="ET49" s="90"/>
      <c r="EU49" s="299"/>
      <c r="EW49" s="298"/>
      <c r="EX49" s="90"/>
      <c r="EY49" s="90"/>
      <c r="EZ49" s="299"/>
      <c r="FB49" s="298"/>
      <c r="FC49" s="90"/>
      <c r="FD49" s="90"/>
      <c r="FE49" s="299"/>
      <c r="FG49" s="298"/>
      <c r="FH49" s="90"/>
      <c r="FI49" s="90"/>
      <c r="FJ49" s="299"/>
      <c r="FL49" s="298"/>
      <c r="FM49" s="90"/>
      <c r="FN49" s="90"/>
      <c r="FO49" s="299"/>
      <c r="FQ49" s="298"/>
      <c r="FR49" s="90"/>
      <c r="FS49" s="90"/>
      <c r="FT49" s="299"/>
      <c r="FV49" s="298"/>
      <c r="FW49" s="90"/>
      <c r="FX49" s="90"/>
      <c r="FY49" s="299"/>
      <c r="GA49" s="298"/>
      <c r="GB49" s="90"/>
      <c r="GC49" s="90"/>
      <c r="GD49" s="299"/>
      <c r="GF49" s="298"/>
      <c r="GG49" s="90"/>
      <c r="GH49" s="90"/>
      <c r="GI49" s="299"/>
      <c r="GK49" s="298"/>
      <c r="GL49" s="90"/>
      <c r="GM49" s="90"/>
      <c r="GN49" s="299"/>
      <c r="GP49" s="298"/>
      <c r="GQ49" s="90"/>
      <c r="GR49" s="90"/>
      <c r="GS49" s="299"/>
      <c r="GU49" s="298"/>
      <c r="GV49" s="90"/>
      <c r="GW49" s="90"/>
      <c r="GX49" s="299"/>
      <c r="GZ49" s="298"/>
      <c r="HA49" s="90"/>
      <c r="HB49" s="90"/>
      <c r="HC49" s="299"/>
      <c r="HE49" s="298"/>
      <c r="HF49" s="90"/>
      <c r="HG49" s="90"/>
      <c r="HH49" s="299"/>
      <c r="HJ49" s="298"/>
      <c r="HK49" s="90"/>
      <c r="HL49" s="90"/>
      <c r="HM49" s="299"/>
      <c r="HO49" s="298"/>
      <c r="HP49" s="90"/>
      <c r="HQ49" s="90"/>
      <c r="HR49" s="299"/>
      <c r="HT49" s="298"/>
      <c r="HU49" s="90"/>
      <c r="HV49" s="90"/>
      <c r="HW49" s="299"/>
      <c r="HY49" s="298"/>
      <c r="HZ49" s="90"/>
      <c r="IA49" s="90"/>
      <c r="IB49" s="299"/>
      <c r="ID49" s="298"/>
      <c r="IE49" s="90"/>
      <c r="IF49" s="90"/>
      <c r="IG49" s="299"/>
      <c r="II49" s="298"/>
      <c r="IJ49" s="90"/>
      <c r="IK49" s="90"/>
      <c r="IL49" s="299"/>
      <c r="IN49" s="298"/>
      <c r="IO49" s="90"/>
      <c r="IP49" s="90"/>
      <c r="IQ49" s="299"/>
      <c r="IS49" s="298"/>
      <c r="IT49" s="90"/>
      <c r="IU49" s="90"/>
      <c r="IV49" s="299"/>
      <c r="IX49" s="298"/>
      <c r="IY49" s="90"/>
      <c r="IZ49" s="90"/>
      <c r="JA49" s="299"/>
      <c r="JC49" s="298"/>
      <c r="JD49" s="90"/>
      <c r="JE49" s="90"/>
      <c r="JF49" s="299"/>
      <c r="JH49" s="298"/>
      <c r="JI49" s="90"/>
      <c r="JJ49" s="90"/>
      <c r="JK49" s="299"/>
      <c r="JM49" s="298"/>
      <c r="JN49" s="90"/>
      <c r="JO49" s="90"/>
      <c r="JP49" s="299"/>
      <c r="JR49" s="298"/>
      <c r="JS49" s="90"/>
      <c r="JT49" s="90"/>
      <c r="JU49" s="299"/>
      <c r="JW49" s="298"/>
      <c r="JX49" s="90"/>
      <c r="JY49" s="90"/>
      <c r="JZ49" s="299"/>
      <c r="KB49" s="298"/>
      <c r="KC49" s="90"/>
      <c r="KD49" s="90"/>
      <c r="KE49" s="299"/>
      <c r="KG49" s="298"/>
      <c r="KH49" s="90"/>
      <c r="KI49" s="90"/>
      <c r="KJ49" s="299"/>
    </row>
    <row r="50" spans="2:296" ht="35.25" customHeight="1" x14ac:dyDescent="0.3">
      <c r="B50" s="78" t="s">
        <v>56</v>
      </c>
      <c r="C50" s="300"/>
      <c r="D50" s="95"/>
      <c r="E50" s="95"/>
      <c r="F50" s="301"/>
      <c r="G50" s="193"/>
      <c r="H50" s="300"/>
      <c r="I50" s="95"/>
      <c r="J50" s="95"/>
      <c r="K50" s="301"/>
      <c r="M50" s="300"/>
      <c r="N50" s="95"/>
      <c r="O50" s="95"/>
      <c r="P50" s="301"/>
      <c r="R50" s="300"/>
      <c r="S50" s="95"/>
      <c r="T50" s="95"/>
      <c r="U50" s="301"/>
      <c r="W50" s="300"/>
      <c r="X50" s="95"/>
      <c r="Y50" s="95"/>
      <c r="Z50" s="301"/>
      <c r="AB50" s="300"/>
      <c r="AC50" s="95"/>
      <c r="AD50" s="95"/>
      <c r="AE50" s="301"/>
      <c r="AG50" s="300"/>
      <c r="AH50" s="95"/>
      <c r="AI50" s="95"/>
      <c r="AJ50" s="301"/>
      <c r="AL50" s="300"/>
      <c r="AM50" s="95"/>
      <c r="AN50" s="95"/>
      <c r="AO50" s="301"/>
      <c r="AQ50" s="300"/>
      <c r="AR50" s="95"/>
      <c r="AS50" s="95"/>
      <c r="AT50" s="301"/>
      <c r="AV50" s="300"/>
      <c r="AW50" s="95"/>
      <c r="AX50" s="95"/>
      <c r="AY50" s="301"/>
      <c r="BA50" s="300"/>
      <c r="BB50" s="95"/>
      <c r="BC50" s="95"/>
      <c r="BD50" s="301"/>
      <c r="BF50" s="300"/>
      <c r="BG50" s="95"/>
      <c r="BH50" s="95"/>
      <c r="BI50" s="301"/>
      <c r="BK50" s="300"/>
      <c r="BL50" s="95"/>
      <c r="BM50" s="95"/>
      <c r="BN50" s="301"/>
      <c r="BP50" s="300"/>
      <c r="BQ50" s="95"/>
      <c r="BR50" s="95"/>
      <c r="BS50" s="301"/>
      <c r="BU50" s="300"/>
      <c r="BV50" s="95"/>
      <c r="BW50" s="95"/>
      <c r="BX50" s="301"/>
      <c r="BZ50" s="300"/>
      <c r="CA50" s="95"/>
      <c r="CB50" s="95"/>
      <c r="CC50" s="301"/>
      <c r="CE50" s="300"/>
      <c r="CF50" s="95"/>
      <c r="CG50" s="95"/>
      <c r="CH50" s="301"/>
      <c r="CJ50" s="300"/>
      <c r="CK50" s="95"/>
      <c r="CL50" s="95"/>
      <c r="CM50" s="301"/>
      <c r="CO50" s="300"/>
      <c r="CP50" s="95"/>
      <c r="CQ50" s="95"/>
      <c r="CR50" s="301"/>
      <c r="CT50" s="300"/>
      <c r="CU50" s="95"/>
      <c r="CV50" s="95"/>
      <c r="CW50" s="301"/>
      <c r="CY50" s="300"/>
      <c r="CZ50" s="95"/>
      <c r="DA50" s="95"/>
      <c r="DB50" s="301"/>
      <c r="DD50" s="300"/>
      <c r="DE50" s="95"/>
      <c r="DF50" s="95"/>
      <c r="DG50" s="301"/>
      <c r="DI50" s="300"/>
      <c r="DJ50" s="95"/>
      <c r="DK50" s="95"/>
      <c r="DL50" s="301"/>
      <c r="DN50" s="300"/>
      <c r="DO50" s="95"/>
      <c r="DP50" s="95"/>
      <c r="DQ50" s="301"/>
      <c r="DS50" s="300"/>
      <c r="DT50" s="95"/>
      <c r="DU50" s="95"/>
      <c r="DV50" s="301"/>
      <c r="DX50" s="300"/>
      <c r="DY50" s="95"/>
      <c r="DZ50" s="95"/>
      <c r="EA50" s="301"/>
      <c r="EC50" s="300"/>
      <c r="ED50" s="95"/>
      <c r="EE50" s="95"/>
      <c r="EF50" s="301"/>
      <c r="EH50" s="300"/>
      <c r="EI50" s="95"/>
      <c r="EJ50" s="95"/>
      <c r="EK50" s="301"/>
      <c r="EM50" s="300"/>
      <c r="EN50" s="95"/>
      <c r="EO50" s="95"/>
      <c r="EP50" s="301"/>
      <c r="ER50" s="300"/>
      <c r="ES50" s="95"/>
      <c r="ET50" s="95"/>
      <c r="EU50" s="301"/>
      <c r="EW50" s="300"/>
      <c r="EX50" s="95"/>
      <c r="EY50" s="95"/>
      <c r="EZ50" s="301"/>
      <c r="FB50" s="300"/>
      <c r="FC50" s="95"/>
      <c r="FD50" s="95"/>
      <c r="FE50" s="301"/>
      <c r="FG50" s="300"/>
      <c r="FH50" s="95"/>
      <c r="FI50" s="95"/>
      <c r="FJ50" s="301"/>
      <c r="FL50" s="300"/>
      <c r="FM50" s="95"/>
      <c r="FN50" s="95"/>
      <c r="FO50" s="301"/>
      <c r="FQ50" s="300"/>
      <c r="FR50" s="95"/>
      <c r="FS50" s="95"/>
      <c r="FT50" s="301"/>
      <c r="FV50" s="300"/>
      <c r="FW50" s="95"/>
      <c r="FX50" s="95"/>
      <c r="FY50" s="301"/>
      <c r="GA50" s="300"/>
      <c r="GB50" s="95"/>
      <c r="GC50" s="95"/>
      <c r="GD50" s="301"/>
      <c r="GF50" s="300"/>
      <c r="GG50" s="95"/>
      <c r="GH50" s="95"/>
      <c r="GI50" s="301"/>
      <c r="GK50" s="300"/>
      <c r="GL50" s="95"/>
      <c r="GM50" s="95"/>
      <c r="GN50" s="301"/>
      <c r="GP50" s="300"/>
      <c r="GQ50" s="95"/>
      <c r="GR50" s="95"/>
      <c r="GS50" s="301"/>
      <c r="GU50" s="300"/>
      <c r="GV50" s="95"/>
      <c r="GW50" s="95"/>
      <c r="GX50" s="301"/>
      <c r="GZ50" s="300"/>
      <c r="HA50" s="95"/>
      <c r="HB50" s="95"/>
      <c r="HC50" s="301"/>
      <c r="HE50" s="300"/>
      <c r="HF50" s="95"/>
      <c r="HG50" s="95"/>
      <c r="HH50" s="301"/>
      <c r="HJ50" s="300"/>
      <c r="HK50" s="95"/>
      <c r="HL50" s="95"/>
      <c r="HM50" s="301"/>
      <c r="HO50" s="300"/>
      <c r="HP50" s="95"/>
      <c r="HQ50" s="95"/>
      <c r="HR50" s="301"/>
      <c r="HT50" s="300"/>
      <c r="HU50" s="95"/>
      <c r="HV50" s="95"/>
      <c r="HW50" s="301"/>
      <c r="HY50" s="300"/>
      <c r="HZ50" s="95"/>
      <c r="IA50" s="95"/>
      <c r="IB50" s="301"/>
      <c r="ID50" s="300"/>
      <c r="IE50" s="95"/>
      <c r="IF50" s="95"/>
      <c r="IG50" s="301"/>
      <c r="II50" s="300"/>
      <c r="IJ50" s="95"/>
      <c r="IK50" s="95"/>
      <c r="IL50" s="301"/>
      <c r="IN50" s="300"/>
      <c r="IO50" s="95"/>
      <c r="IP50" s="95"/>
      <c r="IQ50" s="301"/>
      <c r="IS50" s="300"/>
      <c r="IT50" s="95"/>
      <c r="IU50" s="95"/>
      <c r="IV50" s="301"/>
      <c r="IX50" s="300"/>
      <c r="IY50" s="95"/>
      <c r="IZ50" s="95"/>
      <c r="JA50" s="301"/>
      <c r="JC50" s="300"/>
      <c r="JD50" s="95"/>
      <c r="JE50" s="95"/>
      <c r="JF50" s="301"/>
      <c r="JH50" s="300"/>
      <c r="JI50" s="95"/>
      <c r="JJ50" s="95"/>
      <c r="JK50" s="301"/>
      <c r="JM50" s="300"/>
      <c r="JN50" s="95"/>
      <c r="JO50" s="95"/>
      <c r="JP50" s="301"/>
      <c r="JR50" s="300"/>
      <c r="JS50" s="95"/>
      <c r="JT50" s="95"/>
      <c r="JU50" s="301"/>
      <c r="JW50" s="300"/>
      <c r="JX50" s="95"/>
      <c r="JY50" s="95"/>
      <c r="JZ50" s="301"/>
      <c r="KB50" s="300"/>
      <c r="KC50" s="95"/>
      <c r="KD50" s="95"/>
      <c r="KE50" s="301"/>
      <c r="KG50" s="300"/>
      <c r="KH50" s="95"/>
      <c r="KI50" s="95"/>
      <c r="KJ50" s="301"/>
    </row>
    <row r="51" spans="2:296" ht="33" customHeight="1" x14ac:dyDescent="0.3">
      <c r="B51" s="78" t="s">
        <v>57</v>
      </c>
      <c r="C51" s="298"/>
      <c r="D51" s="90"/>
      <c r="E51" s="90"/>
      <c r="F51" s="299"/>
      <c r="G51" s="189"/>
      <c r="H51" s="298"/>
      <c r="I51" s="90"/>
      <c r="J51" s="90"/>
      <c r="K51" s="299"/>
      <c r="M51" s="298"/>
      <c r="N51" s="90"/>
      <c r="O51" s="90"/>
      <c r="P51" s="299"/>
      <c r="R51" s="298"/>
      <c r="S51" s="90"/>
      <c r="T51" s="90"/>
      <c r="U51" s="299"/>
      <c r="W51" s="298"/>
      <c r="X51" s="90"/>
      <c r="Y51" s="90"/>
      <c r="Z51" s="299"/>
      <c r="AB51" s="298"/>
      <c r="AC51" s="90"/>
      <c r="AD51" s="90"/>
      <c r="AE51" s="299"/>
      <c r="AG51" s="298"/>
      <c r="AH51" s="90"/>
      <c r="AI51" s="90"/>
      <c r="AJ51" s="299"/>
      <c r="AL51" s="298"/>
      <c r="AM51" s="90"/>
      <c r="AN51" s="90"/>
      <c r="AO51" s="299"/>
      <c r="AQ51" s="298"/>
      <c r="AR51" s="90"/>
      <c r="AS51" s="90"/>
      <c r="AT51" s="299"/>
      <c r="AV51" s="298"/>
      <c r="AW51" s="90"/>
      <c r="AX51" s="90"/>
      <c r="AY51" s="299"/>
      <c r="BA51" s="298"/>
      <c r="BB51" s="90"/>
      <c r="BC51" s="90"/>
      <c r="BD51" s="299"/>
      <c r="BF51" s="298"/>
      <c r="BG51" s="90"/>
      <c r="BH51" s="90"/>
      <c r="BI51" s="299"/>
      <c r="BK51" s="298"/>
      <c r="BL51" s="90"/>
      <c r="BM51" s="90"/>
      <c r="BN51" s="299"/>
      <c r="BP51" s="298"/>
      <c r="BQ51" s="90"/>
      <c r="BR51" s="90"/>
      <c r="BS51" s="299"/>
      <c r="BU51" s="298"/>
      <c r="BV51" s="90"/>
      <c r="BW51" s="90"/>
      <c r="BX51" s="299"/>
      <c r="BZ51" s="298"/>
      <c r="CA51" s="90"/>
      <c r="CB51" s="90"/>
      <c r="CC51" s="299"/>
      <c r="CE51" s="298"/>
      <c r="CF51" s="90"/>
      <c r="CG51" s="90"/>
      <c r="CH51" s="299"/>
      <c r="CJ51" s="298"/>
      <c r="CK51" s="90"/>
      <c r="CL51" s="90"/>
      <c r="CM51" s="299"/>
      <c r="CO51" s="298"/>
      <c r="CP51" s="90"/>
      <c r="CQ51" s="90"/>
      <c r="CR51" s="299"/>
      <c r="CT51" s="298"/>
      <c r="CU51" s="90"/>
      <c r="CV51" s="90"/>
      <c r="CW51" s="299"/>
      <c r="CY51" s="298"/>
      <c r="CZ51" s="90"/>
      <c r="DA51" s="90"/>
      <c r="DB51" s="299"/>
      <c r="DD51" s="298"/>
      <c r="DE51" s="90"/>
      <c r="DF51" s="90"/>
      <c r="DG51" s="299"/>
      <c r="DI51" s="298"/>
      <c r="DJ51" s="90"/>
      <c r="DK51" s="90"/>
      <c r="DL51" s="299"/>
      <c r="DN51" s="298"/>
      <c r="DO51" s="90"/>
      <c r="DP51" s="90"/>
      <c r="DQ51" s="299"/>
      <c r="DS51" s="298"/>
      <c r="DT51" s="90"/>
      <c r="DU51" s="90"/>
      <c r="DV51" s="299"/>
      <c r="DX51" s="298"/>
      <c r="DY51" s="90"/>
      <c r="DZ51" s="90"/>
      <c r="EA51" s="299"/>
      <c r="EC51" s="298"/>
      <c r="ED51" s="90"/>
      <c r="EE51" s="90"/>
      <c r="EF51" s="299"/>
      <c r="EH51" s="298"/>
      <c r="EI51" s="90"/>
      <c r="EJ51" s="90"/>
      <c r="EK51" s="299"/>
      <c r="EM51" s="298"/>
      <c r="EN51" s="90"/>
      <c r="EO51" s="90"/>
      <c r="EP51" s="299"/>
      <c r="ER51" s="298"/>
      <c r="ES51" s="90"/>
      <c r="ET51" s="90"/>
      <c r="EU51" s="299"/>
      <c r="EW51" s="298"/>
      <c r="EX51" s="90"/>
      <c r="EY51" s="90"/>
      <c r="EZ51" s="299"/>
      <c r="FB51" s="298"/>
      <c r="FC51" s="90"/>
      <c r="FD51" s="90"/>
      <c r="FE51" s="299"/>
      <c r="FG51" s="298"/>
      <c r="FH51" s="90"/>
      <c r="FI51" s="90"/>
      <c r="FJ51" s="299"/>
      <c r="FL51" s="298"/>
      <c r="FM51" s="90"/>
      <c r="FN51" s="90"/>
      <c r="FO51" s="299"/>
      <c r="FQ51" s="298"/>
      <c r="FR51" s="90"/>
      <c r="FS51" s="90"/>
      <c r="FT51" s="299"/>
      <c r="FV51" s="298"/>
      <c r="FW51" s="90"/>
      <c r="FX51" s="90"/>
      <c r="FY51" s="299"/>
      <c r="GA51" s="298"/>
      <c r="GB51" s="90"/>
      <c r="GC51" s="90"/>
      <c r="GD51" s="299"/>
      <c r="GF51" s="298"/>
      <c r="GG51" s="90"/>
      <c r="GH51" s="90"/>
      <c r="GI51" s="299"/>
      <c r="GK51" s="298"/>
      <c r="GL51" s="90"/>
      <c r="GM51" s="90"/>
      <c r="GN51" s="299"/>
      <c r="GP51" s="298"/>
      <c r="GQ51" s="90"/>
      <c r="GR51" s="90"/>
      <c r="GS51" s="299"/>
      <c r="GU51" s="298"/>
      <c r="GV51" s="90"/>
      <c r="GW51" s="90"/>
      <c r="GX51" s="299"/>
      <c r="GZ51" s="298"/>
      <c r="HA51" s="90"/>
      <c r="HB51" s="90"/>
      <c r="HC51" s="299"/>
      <c r="HE51" s="298"/>
      <c r="HF51" s="90"/>
      <c r="HG51" s="90"/>
      <c r="HH51" s="299"/>
      <c r="HJ51" s="298"/>
      <c r="HK51" s="90"/>
      <c r="HL51" s="90"/>
      <c r="HM51" s="299"/>
      <c r="HO51" s="298"/>
      <c r="HP51" s="90"/>
      <c r="HQ51" s="90"/>
      <c r="HR51" s="299"/>
      <c r="HT51" s="298"/>
      <c r="HU51" s="90"/>
      <c r="HV51" s="90"/>
      <c r="HW51" s="299"/>
      <c r="HY51" s="298"/>
      <c r="HZ51" s="90"/>
      <c r="IA51" s="90"/>
      <c r="IB51" s="299"/>
      <c r="ID51" s="298"/>
      <c r="IE51" s="90"/>
      <c r="IF51" s="90"/>
      <c r="IG51" s="299"/>
      <c r="II51" s="298"/>
      <c r="IJ51" s="90"/>
      <c r="IK51" s="90"/>
      <c r="IL51" s="299"/>
      <c r="IN51" s="298"/>
      <c r="IO51" s="90"/>
      <c r="IP51" s="90"/>
      <c r="IQ51" s="299"/>
      <c r="IS51" s="298"/>
      <c r="IT51" s="90"/>
      <c r="IU51" s="90"/>
      <c r="IV51" s="299"/>
      <c r="IX51" s="298"/>
      <c r="IY51" s="90"/>
      <c r="IZ51" s="90"/>
      <c r="JA51" s="299"/>
      <c r="JC51" s="298"/>
      <c r="JD51" s="90"/>
      <c r="JE51" s="90"/>
      <c r="JF51" s="299"/>
      <c r="JH51" s="298"/>
      <c r="JI51" s="90"/>
      <c r="JJ51" s="90"/>
      <c r="JK51" s="299"/>
      <c r="JM51" s="298"/>
      <c r="JN51" s="90"/>
      <c r="JO51" s="90"/>
      <c r="JP51" s="299"/>
      <c r="JR51" s="298"/>
      <c r="JS51" s="90"/>
      <c r="JT51" s="90"/>
      <c r="JU51" s="299"/>
      <c r="JW51" s="298"/>
      <c r="JX51" s="90"/>
      <c r="JY51" s="90"/>
      <c r="JZ51" s="299"/>
      <c r="KB51" s="298"/>
      <c r="KC51" s="90"/>
      <c r="KD51" s="90"/>
      <c r="KE51" s="299"/>
      <c r="KG51" s="298"/>
      <c r="KH51" s="90"/>
      <c r="KI51" s="90"/>
      <c r="KJ51" s="299"/>
    </row>
    <row r="52" spans="2:296" ht="27.15" customHeight="1" x14ac:dyDescent="0.3">
      <c r="B52" s="78" t="s">
        <v>58</v>
      </c>
      <c r="C52" s="298"/>
      <c r="D52" s="90"/>
      <c r="E52" s="90"/>
      <c r="F52" s="299"/>
      <c r="G52" s="189"/>
      <c r="H52" s="298"/>
      <c r="I52" s="90"/>
      <c r="J52" s="90"/>
      <c r="K52" s="299"/>
      <c r="M52" s="298"/>
      <c r="N52" s="90"/>
      <c r="O52" s="90"/>
      <c r="P52" s="299"/>
      <c r="R52" s="298"/>
      <c r="S52" s="90"/>
      <c r="T52" s="90"/>
      <c r="U52" s="299"/>
      <c r="W52" s="298"/>
      <c r="X52" s="90"/>
      <c r="Y52" s="90"/>
      <c r="Z52" s="299"/>
      <c r="AB52" s="298"/>
      <c r="AC52" s="90"/>
      <c r="AD52" s="90"/>
      <c r="AE52" s="299"/>
      <c r="AG52" s="298"/>
      <c r="AH52" s="90"/>
      <c r="AI52" s="90"/>
      <c r="AJ52" s="299"/>
      <c r="AL52" s="298"/>
      <c r="AM52" s="90"/>
      <c r="AN52" s="90"/>
      <c r="AO52" s="299"/>
      <c r="AQ52" s="298"/>
      <c r="AR52" s="90"/>
      <c r="AS52" s="90"/>
      <c r="AT52" s="299"/>
      <c r="AV52" s="298"/>
      <c r="AW52" s="90"/>
      <c r="AX52" s="90"/>
      <c r="AY52" s="299"/>
      <c r="BA52" s="298"/>
      <c r="BB52" s="90"/>
      <c r="BC52" s="90"/>
      <c r="BD52" s="299"/>
      <c r="BF52" s="298"/>
      <c r="BG52" s="90"/>
      <c r="BH52" s="90"/>
      <c r="BI52" s="299"/>
      <c r="BK52" s="298"/>
      <c r="BL52" s="90"/>
      <c r="BM52" s="90"/>
      <c r="BN52" s="299"/>
      <c r="BP52" s="298"/>
      <c r="BQ52" s="90"/>
      <c r="BR52" s="90"/>
      <c r="BS52" s="299"/>
      <c r="BU52" s="298"/>
      <c r="BV52" s="90"/>
      <c r="BW52" s="90"/>
      <c r="BX52" s="299"/>
      <c r="BZ52" s="298"/>
      <c r="CA52" s="90"/>
      <c r="CB52" s="90"/>
      <c r="CC52" s="299"/>
      <c r="CE52" s="298"/>
      <c r="CF52" s="90"/>
      <c r="CG52" s="90"/>
      <c r="CH52" s="299"/>
      <c r="CJ52" s="298"/>
      <c r="CK52" s="90"/>
      <c r="CL52" s="90"/>
      <c r="CM52" s="299"/>
      <c r="CO52" s="298"/>
      <c r="CP52" s="90"/>
      <c r="CQ52" s="90"/>
      <c r="CR52" s="299"/>
      <c r="CT52" s="298"/>
      <c r="CU52" s="90"/>
      <c r="CV52" s="90"/>
      <c r="CW52" s="299"/>
      <c r="CY52" s="298"/>
      <c r="CZ52" s="90"/>
      <c r="DA52" s="90"/>
      <c r="DB52" s="299"/>
      <c r="DD52" s="298"/>
      <c r="DE52" s="90"/>
      <c r="DF52" s="90"/>
      <c r="DG52" s="299"/>
      <c r="DI52" s="298"/>
      <c r="DJ52" s="90"/>
      <c r="DK52" s="90"/>
      <c r="DL52" s="299"/>
      <c r="DN52" s="298"/>
      <c r="DO52" s="90"/>
      <c r="DP52" s="90"/>
      <c r="DQ52" s="299"/>
      <c r="DS52" s="298"/>
      <c r="DT52" s="90"/>
      <c r="DU52" s="90"/>
      <c r="DV52" s="299"/>
      <c r="DX52" s="298"/>
      <c r="DY52" s="90"/>
      <c r="DZ52" s="90"/>
      <c r="EA52" s="299"/>
      <c r="EC52" s="298"/>
      <c r="ED52" s="90"/>
      <c r="EE52" s="90"/>
      <c r="EF52" s="299"/>
      <c r="EH52" s="298"/>
      <c r="EI52" s="90"/>
      <c r="EJ52" s="90"/>
      <c r="EK52" s="299"/>
      <c r="EM52" s="298"/>
      <c r="EN52" s="90"/>
      <c r="EO52" s="90"/>
      <c r="EP52" s="299"/>
      <c r="ER52" s="298"/>
      <c r="ES52" s="90"/>
      <c r="ET52" s="90"/>
      <c r="EU52" s="299"/>
      <c r="EW52" s="298"/>
      <c r="EX52" s="90"/>
      <c r="EY52" s="90"/>
      <c r="EZ52" s="299"/>
      <c r="FB52" s="298"/>
      <c r="FC52" s="90"/>
      <c r="FD52" s="90"/>
      <c r="FE52" s="299"/>
      <c r="FG52" s="298"/>
      <c r="FH52" s="90"/>
      <c r="FI52" s="90"/>
      <c r="FJ52" s="299"/>
      <c r="FL52" s="298"/>
      <c r="FM52" s="90"/>
      <c r="FN52" s="90"/>
      <c r="FO52" s="299"/>
      <c r="FQ52" s="298"/>
      <c r="FR52" s="90"/>
      <c r="FS52" s="90"/>
      <c r="FT52" s="299"/>
      <c r="FV52" s="298"/>
      <c r="FW52" s="90"/>
      <c r="FX52" s="90"/>
      <c r="FY52" s="299"/>
      <c r="GA52" s="298"/>
      <c r="GB52" s="90"/>
      <c r="GC52" s="90"/>
      <c r="GD52" s="299"/>
      <c r="GF52" s="298"/>
      <c r="GG52" s="90"/>
      <c r="GH52" s="90"/>
      <c r="GI52" s="299"/>
      <c r="GK52" s="298"/>
      <c r="GL52" s="90"/>
      <c r="GM52" s="90"/>
      <c r="GN52" s="299"/>
      <c r="GP52" s="298"/>
      <c r="GQ52" s="90"/>
      <c r="GR52" s="90"/>
      <c r="GS52" s="299"/>
      <c r="GU52" s="298"/>
      <c r="GV52" s="90"/>
      <c r="GW52" s="90"/>
      <c r="GX52" s="299"/>
      <c r="GZ52" s="298"/>
      <c r="HA52" s="90"/>
      <c r="HB52" s="90"/>
      <c r="HC52" s="299"/>
      <c r="HE52" s="298"/>
      <c r="HF52" s="90"/>
      <c r="HG52" s="90"/>
      <c r="HH52" s="299"/>
      <c r="HJ52" s="298"/>
      <c r="HK52" s="90"/>
      <c r="HL52" s="90"/>
      <c r="HM52" s="299"/>
      <c r="HO52" s="298"/>
      <c r="HP52" s="90"/>
      <c r="HQ52" s="90"/>
      <c r="HR52" s="299"/>
      <c r="HT52" s="298"/>
      <c r="HU52" s="90"/>
      <c r="HV52" s="90"/>
      <c r="HW52" s="299"/>
      <c r="HY52" s="298"/>
      <c r="HZ52" s="90"/>
      <c r="IA52" s="90"/>
      <c r="IB52" s="299"/>
      <c r="ID52" s="298"/>
      <c r="IE52" s="90"/>
      <c r="IF52" s="90"/>
      <c r="IG52" s="299"/>
      <c r="II52" s="298"/>
      <c r="IJ52" s="90"/>
      <c r="IK52" s="90"/>
      <c r="IL52" s="299"/>
      <c r="IN52" s="298"/>
      <c r="IO52" s="90"/>
      <c r="IP52" s="90"/>
      <c r="IQ52" s="299"/>
      <c r="IS52" s="298"/>
      <c r="IT52" s="90"/>
      <c r="IU52" s="90"/>
      <c r="IV52" s="299"/>
      <c r="IX52" s="298"/>
      <c r="IY52" s="90"/>
      <c r="IZ52" s="90"/>
      <c r="JA52" s="299"/>
      <c r="JC52" s="298"/>
      <c r="JD52" s="90"/>
      <c r="JE52" s="90"/>
      <c r="JF52" s="299"/>
      <c r="JH52" s="298"/>
      <c r="JI52" s="90"/>
      <c r="JJ52" s="90"/>
      <c r="JK52" s="299"/>
      <c r="JM52" s="298"/>
      <c r="JN52" s="90"/>
      <c r="JO52" s="90"/>
      <c r="JP52" s="299"/>
      <c r="JR52" s="298"/>
      <c r="JS52" s="90"/>
      <c r="JT52" s="90"/>
      <c r="JU52" s="299"/>
      <c r="JW52" s="298"/>
      <c r="JX52" s="90"/>
      <c r="JY52" s="90"/>
      <c r="JZ52" s="299"/>
      <c r="KB52" s="298"/>
      <c r="KC52" s="90"/>
      <c r="KD52" s="90"/>
      <c r="KE52" s="299"/>
      <c r="KG52" s="298"/>
      <c r="KH52" s="90"/>
      <c r="KI52" s="90"/>
      <c r="KJ52" s="299"/>
    </row>
    <row r="53" spans="2:296" ht="24.75" customHeight="1" x14ac:dyDescent="0.3">
      <c r="B53" s="78" t="s">
        <v>59</v>
      </c>
      <c r="C53" s="298"/>
      <c r="D53" s="90"/>
      <c r="E53" s="90"/>
      <c r="F53" s="299"/>
      <c r="G53" s="189"/>
      <c r="H53" s="298"/>
      <c r="I53" s="90"/>
      <c r="J53" s="90"/>
      <c r="K53" s="299"/>
      <c r="M53" s="298"/>
      <c r="N53" s="90"/>
      <c r="O53" s="90"/>
      <c r="P53" s="299"/>
      <c r="R53" s="298"/>
      <c r="S53" s="90"/>
      <c r="T53" s="90"/>
      <c r="U53" s="299"/>
      <c r="W53" s="298"/>
      <c r="X53" s="90"/>
      <c r="Y53" s="90"/>
      <c r="Z53" s="299"/>
      <c r="AB53" s="298"/>
      <c r="AC53" s="90"/>
      <c r="AD53" s="90"/>
      <c r="AE53" s="299"/>
      <c r="AG53" s="298"/>
      <c r="AH53" s="90"/>
      <c r="AI53" s="90"/>
      <c r="AJ53" s="299"/>
      <c r="AL53" s="298"/>
      <c r="AM53" s="90"/>
      <c r="AN53" s="90"/>
      <c r="AO53" s="299"/>
      <c r="AQ53" s="298"/>
      <c r="AR53" s="90"/>
      <c r="AS53" s="90"/>
      <c r="AT53" s="299"/>
      <c r="AV53" s="298"/>
      <c r="AW53" s="90"/>
      <c r="AX53" s="90"/>
      <c r="AY53" s="299"/>
      <c r="BA53" s="298"/>
      <c r="BB53" s="90"/>
      <c r="BC53" s="90"/>
      <c r="BD53" s="299"/>
      <c r="BF53" s="298"/>
      <c r="BG53" s="90"/>
      <c r="BH53" s="90"/>
      <c r="BI53" s="299"/>
      <c r="BK53" s="298"/>
      <c r="BL53" s="90"/>
      <c r="BM53" s="90"/>
      <c r="BN53" s="299"/>
      <c r="BP53" s="298"/>
      <c r="BQ53" s="90"/>
      <c r="BR53" s="90"/>
      <c r="BS53" s="299"/>
      <c r="BU53" s="298"/>
      <c r="BV53" s="90"/>
      <c r="BW53" s="90"/>
      <c r="BX53" s="299"/>
      <c r="BZ53" s="298"/>
      <c r="CA53" s="90"/>
      <c r="CB53" s="90"/>
      <c r="CC53" s="299"/>
      <c r="CE53" s="298"/>
      <c r="CF53" s="90"/>
      <c r="CG53" s="90"/>
      <c r="CH53" s="299"/>
      <c r="CJ53" s="298"/>
      <c r="CK53" s="90"/>
      <c r="CL53" s="90"/>
      <c r="CM53" s="299"/>
      <c r="CO53" s="298"/>
      <c r="CP53" s="90"/>
      <c r="CQ53" s="90"/>
      <c r="CR53" s="299"/>
      <c r="CT53" s="298"/>
      <c r="CU53" s="90"/>
      <c r="CV53" s="90"/>
      <c r="CW53" s="299"/>
      <c r="CY53" s="298"/>
      <c r="CZ53" s="90"/>
      <c r="DA53" s="90"/>
      <c r="DB53" s="299"/>
      <c r="DD53" s="298"/>
      <c r="DE53" s="90"/>
      <c r="DF53" s="90"/>
      <c r="DG53" s="299"/>
      <c r="DI53" s="298"/>
      <c r="DJ53" s="90"/>
      <c r="DK53" s="90"/>
      <c r="DL53" s="299"/>
      <c r="DN53" s="298"/>
      <c r="DO53" s="90"/>
      <c r="DP53" s="90"/>
      <c r="DQ53" s="299"/>
      <c r="DS53" s="298"/>
      <c r="DT53" s="90"/>
      <c r="DU53" s="90"/>
      <c r="DV53" s="299"/>
      <c r="DX53" s="298"/>
      <c r="DY53" s="90"/>
      <c r="DZ53" s="90"/>
      <c r="EA53" s="299"/>
      <c r="EC53" s="298"/>
      <c r="ED53" s="90"/>
      <c r="EE53" s="90"/>
      <c r="EF53" s="299"/>
      <c r="EH53" s="298"/>
      <c r="EI53" s="90"/>
      <c r="EJ53" s="90"/>
      <c r="EK53" s="299"/>
      <c r="EM53" s="298"/>
      <c r="EN53" s="90"/>
      <c r="EO53" s="90"/>
      <c r="EP53" s="299"/>
      <c r="ER53" s="298"/>
      <c r="ES53" s="90"/>
      <c r="ET53" s="90"/>
      <c r="EU53" s="299"/>
      <c r="EW53" s="298"/>
      <c r="EX53" s="90"/>
      <c r="EY53" s="90"/>
      <c r="EZ53" s="299"/>
      <c r="FB53" s="298"/>
      <c r="FC53" s="90"/>
      <c r="FD53" s="90"/>
      <c r="FE53" s="299"/>
      <c r="FG53" s="298"/>
      <c r="FH53" s="90"/>
      <c r="FI53" s="90"/>
      <c r="FJ53" s="299"/>
      <c r="FL53" s="298"/>
      <c r="FM53" s="90"/>
      <c r="FN53" s="90"/>
      <c r="FO53" s="299"/>
      <c r="FQ53" s="298"/>
      <c r="FR53" s="90"/>
      <c r="FS53" s="90"/>
      <c r="FT53" s="299"/>
      <c r="FV53" s="298"/>
      <c r="FW53" s="90"/>
      <c r="FX53" s="90"/>
      <c r="FY53" s="299"/>
      <c r="GA53" s="298"/>
      <c r="GB53" s="90"/>
      <c r="GC53" s="90"/>
      <c r="GD53" s="299"/>
      <c r="GF53" s="298"/>
      <c r="GG53" s="90"/>
      <c r="GH53" s="90"/>
      <c r="GI53" s="299"/>
      <c r="GK53" s="298"/>
      <c r="GL53" s="90"/>
      <c r="GM53" s="90"/>
      <c r="GN53" s="299"/>
      <c r="GP53" s="298"/>
      <c r="GQ53" s="90"/>
      <c r="GR53" s="90"/>
      <c r="GS53" s="299"/>
      <c r="GU53" s="298"/>
      <c r="GV53" s="90"/>
      <c r="GW53" s="90"/>
      <c r="GX53" s="299"/>
      <c r="GZ53" s="298"/>
      <c r="HA53" s="90"/>
      <c r="HB53" s="90"/>
      <c r="HC53" s="299"/>
      <c r="HE53" s="298"/>
      <c r="HF53" s="90"/>
      <c r="HG53" s="90"/>
      <c r="HH53" s="299"/>
      <c r="HJ53" s="298"/>
      <c r="HK53" s="90"/>
      <c r="HL53" s="90"/>
      <c r="HM53" s="299"/>
      <c r="HO53" s="298"/>
      <c r="HP53" s="90"/>
      <c r="HQ53" s="90"/>
      <c r="HR53" s="299"/>
      <c r="HT53" s="298"/>
      <c r="HU53" s="90"/>
      <c r="HV53" s="90"/>
      <c r="HW53" s="299"/>
      <c r="HY53" s="298"/>
      <c r="HZ53" s="90"/>
      <c r="IA53" s="90"/>
      <c r="IB53" s="299"/>
      <c r="ID53" s="298"/>
      <c r="IE53" s="90"/>
      <c r="IF53" s="90"/>
      <c r="IG53" s="299"/>
      <c r="II53" s="298"/>
      <c r="IJ53" s="90"/>
      <c r="IK53" s="90"/>
      <c r="IL53" s="299"/>
      <c r="IN53" s="298"/>
      <c r="IO53" s="90"/>
      <c r="IP53" s="90"/>
      <c r="IQ53" s="299"/>
      <c r="IS53" s="298"/>
      <c r="IT53" s="90"/>
      <c r="IU53" s="90"/>
      <c r="IV53" s="299"/>
      <c r="IX53" s="298"/>
      <c r="IY53" s="90"/>
      <c r="IZ53" s="90"/>
      <c r="JA53" s="299"/>
      <c r="JC53" s="298"/>
      <c r="JD53" s="90"/>
      <c r="JE53" s="90"/>
      <c r="JF53" s="299"/>
      <c r="JH53" s="298"/>
      <c r="JI53" s="90"/>
      <c r="JJ53" s="90"/>
      <c r="JK53" s="299"/>
      <c r="JM53" s="298"/>
      <c r="JN53" s="90"/>
      <c r="JO53" s="90"/>
      <c r="JP53" s="299"/>
      <c r="JR53" s="298"/>
      <c r="JS53" s="90"/>
      <c r="JT53" s="90"/>
      <c r="JU53" s="299"/>
      <c r="JW53" s="298"/>
      <c r="JX53" s="90"/>
      <c r="JY53" s="90"/>
      <c r="JZ53" s="299"/>
      <c r="KB53" s="298"/>
      <c r="KC53" s="90"/>
      <c r="KD53" s="90"/>
      <c r="KE53" s="299"/>
      <c r="KG53" s="298"/>
      <c r="KH53" s="90"/>
      <c r="KI53" s="90"/>
      <c r="KJ53" s="299"/>
    </row>
    <row r="54" spans="2:296" ht="36" customHeight="1" x14ac:dyDescent="0.3">
      <c r="B54" s="78" t="s">
        <v>60</v>
      </c>
      <c r="C54" s="298"/>
      <c r="D54" s="90"/>
      <c r="E54" s="90"/>
      <c r="F54" s="299"/>
      <c r="G54" s="189"/>
      <c r="H54" s="298"/>
      <c r="I54" s="90"/>
      <c r="J54" s="90"/>
      <c r="K54" s="299"/>
      <c r="M54" s="298"/>
      <c r="N54" s="90"/>
      <c r="O54" s="90"/>
      <c r="P54" s="299"/>
      <c r="R54" s="298"/>
      <c r="S54" s="90"/>
      <c r="T54" s="90"/>
      <c r="U54" s="299"/>
      <c r="W54" s="298"/>
      <c r="X54" s="90"/>
      <c r="Y54" s="90"/>
      <c r="Z54" s="299"/>
      <c r="AB54" s="298"/>
      <c r="AC54" s="90"/>
      <c r="AD54" s="90"/>
      <c r="AE54" s="299"/>
      <c r="AG54" s="298"/>
      <c r="AH54" s="90"/>
      <c r="AI54" s="90"/>
      <c r="AJ54" s="299"/>
      <c r="AL54" s="298"/>
      <c r="AM54" s="90"/>
      <c r="AN54" s="90"/>
      <c r="AO54" s="299"/>
      <c r="AQ54" s="298"/>
      <c r="AR54" s="90"/>
      <c r="AS54" s="90"/>
      <c r="AT54" s="299"/>
      <c r="AV54" s="298"/>
      <c r="AW54" s="90"/>
      <c r="AX54" s="90"/>
      <c r="AY54" s="299"/>
      <c r="BA54" s="298"/>
      <c r="BB54" s="90"/>
      <c r="BC54" s="90"/>
      <c r="BD54" s="299"/>
      <c r="BF54" s="298"/>
      <c r="BG54" s="90"/>
      <c r="BH54" s="90"/>
      <c r="BI54" s="299"/>
      <c r="BK54" s="298"/>
      <c r="BL54" s="90"/>
      <c r="BM54" s="90"/>
      <c r="BN54" s="299"/>
      <c r="BP54" s="298"/>
      <c r="BQ54" s="90"/>
      <c r="BR54" s="90"/>
      <c r="BS54" s="299"/>
      <c r="BU54" s="298"/>
      <c r="BV54" s="90"/>
      <c r="BW54" s="90"/>
      <c r="BX54" s="299"/>
      <c r="BZ54" s="298"/>
      <c r="CA54" s="90"/>
      <c r="CB54" s="90"/>
      <c r="CC54" s="299"/>
      <c r="CE54" s="298"/>
      <c r="CF54" s="90"/>
      <c r="CG54" s="90"/>
      <c r="CH54" s="299"/>
      <c r="CJ54" s="298"/>
      <c r="CK54" s="90"/>
      <c r="CL54" s="90"/>
      <c r="CM54" s="299"/>
      <c r="CO54" s="298"/>
      <c r="CP54" s="90"/>
      <c r="CQ54" s="90"/>
      <c r="CR54" s="299"/>
      <c r="CT54" s="298"/>
      <c r="CU54" s="90"/>
      <c r="CV54" s="90"/>
      <c r="CW54" s="299"/>
      <c r="CY54" s="298"/>
      <c r="CZ54" s="90"/>
      <c r="DA54" s="90"/>
      <c r="DB54" s="299"/>
      <c r="DD54" s="298"/>
      <c r="DE54" s="90"/>
      <c r="DF54" s="90"/>
      <c r="DG54" s="299"/>
      <c r="DI54" s="298"/>
      <c r="DJ54" s="90"/>
      <c r="DK54" s="90"/>
      <c r="DL54" s="299"/>
      <c r="DN54" s="298"/>
      <c r="DO54" s="90"/>
      <c r="DP54" s="90"/>
      <c r="DQ54" s="299"/>
      <c r="DS54" s="298"/>
      <c r="DT54" s="90"/>
      <c r="DU54" s="90"/>
      <c r="DV54" s="299"/>
      <c r="DX54" s="298"/>
      <c r="DY54" s="90"/>
      <c r="DZ54" s="90"/>
      <c r="EA54" s="299"/>
      <c r="EC54" s="298"/>
      <c r="ED54" s="90"/>
      <c r="EE54" s="90"/>
      <c r="EF54" s="299"/>
      <c r="EH54" s="298"/>
      <c r="EI54" s="90"/>
      <c r="EJ54" s="90"/>
      <c r="EK54" s="299"/>
      <c r="EM54" s="298"/>
      <c r="EN54" s="90"/>
      <c r="EO54" s="90"/>
      <c r="EP54" s="299"/>
      <c r="ER54" s="298"/>
      <c r="ES54" s="90"/>
      <c r="ET54" s="90"/>
      <c r="EU54" s="299"/>
      <c r="EW54" s="298"/>
      <c r="EX54" s="90"/>
      <c r="EY54" s="90"/>
      <c r="EZ54" s="299"/>
      <c r="FB54" s="298"/>
      <c r="FC54" s="90"/>
      <c r="FD54" s="90"/>
      <c r="FE54" s="299"/>
      <c r="FG54" s="298"/>
      <c r="FH54" s="90"/>
      <c r="FI54" s="90"/>
      <c r="FJ54" s="299"/>
      <c r="FL54" s="298"/>
      <c r="FM54" s="90"/>
      <c r="FN54" s="90"/>
      <c r="FO54" s="299"/>
      <c r="FQ54" s="298"/>
      <c r="FR54" s="90"/>
      <c r="FS54" s="90"/>
      <c r="FT54" s="299"/>
      <c r="FV54" s="298"/>
      <c r="FW54" s="90"/>
      <c r="FX54" s="90"/>
      <c r="FY54" s="299"/>
      <c r="GA54" s="298"/>
      <c r="GB54" s="90"/>
      <c r="GC54" s="90"/>
      <c r="GD54" s="299"/>
      <c r="GF54" s="298"/>
      <c r="GG54" s="90"/>
      <c r="GH54" s="90"/>
      <c r="GI54" s="299"/>
      <c r="GK54" s="298"/>
      <c r="GL54" s="90"/>
      <c r="GM54" s="90"/>
      <c r="GN54" s="299"/>
      <c r="GP54" s="298"/>
      <c r="GQ54" s="90"/>
      <c r="GR54" s="90"/>
      <c r="GS54" s="299"/>
      <c r="GU54" s="298"/>
      <c r="GV54" s="90"/>
      <c r="GW54" s="90"/>
      <c r="GX54" s="299"/>
      <c r="GZ54" s="298"/>
      <c r="HA54" s="90"/>
      <c r="HB54" s="90"/>
      <c r="HC54" s="299"/>
      <c r="HE54" s="298"/>
      <c r="HF54" s="90"/>
      <c r="HG54" s="90"/>
      <c r="HH54" s="299"/>
      <c r="HJ54" s="298"/>
      <c r="HK54" s="90"/>
      <c r="HL54" s="90"/>
      <c r="HM54" s="299"/>
      <c r="HO54" s="298"/>
      <c r="HP54" s="90"/>
      <c r="HQ54" s="90"/>
      <c r="HR54" s="299"/>
      <c r="HT54" s="298"/>
      <c r="HU54" s="90"/>
      <c r="HV54" s="90"/>
      <c r="HW54" s="299"/>
      <c r="HY54" s="298"/>
      <c r="HZ54" s="90"/>
      <c r="IA54" s="90"/>
      <c r="IB54" s="299"/>
      <c r="ID54" s="298"/>
      <c r="IE54" s="90"/>
      <c r="IF54" s="90"/>
      <c r="IG54" s="299"/>
      <c r="II54" s="298"/>
      <c r="IJ54" s="90"/>
      <c r="IK54" s="90"/>
      <c r="IL54" s="299"/>
      <c r="IN54" s="298"/>
      <c r="IO54" s="90"/>
      <c r="IP54" s="90"/>
      <c r="IQ54" s="299"/>
      <c r="IS54" s="298"/>
      <c r="IT54" s="90"/>
      <c r="IU54" s="90"/>
      <c r="IV54" s="299"/>
      <c r="IX54" s="298"/>
      <c r="IY54" s="90"/>
      <c r="IZ54" s="90"/>
      <c r="JA54" s="299"/>
      <c r="JC54" s="298"/>
      <c r="JD54" s="90"/>
      <c r="JE54" s="90"/>
      <c r="JF54" s="299"/>
      <c r="JH54" s="298"/>
      <c r="JI54" s="90"/>
      <c r="JJ54" s="90"/>
      <c r="JK54" s="299"/>
      <c r="JM54" s="298"/>
      <c r="JN54" s="90"/>
      <c r="JO54" s="90"/>
      <c r="JP54" s="299"/>
      <c r="JR54" s="298"/>
      <c r="JS54" s="90"/>
      <c r="JT54" s="90"/>
      <c r="JU54" s="299"/>
      <c r="JW54" s="298"/>
      <c r="JX54" s="90"/>
      <c r="JY54" s="90"/>
      <c r="JZ54" s="299"/>
      <c r="KB54" s="298"/>
      <c r="KC54" s="90"/>
      <c r="KD54" s="90"/>
      <c r="KE54" s="299"/>
      <c r="KG54" s="298"/>
      <c r="KH54" s="90"/>
      <c r="KI54" s="90"/>
      <c r="KJ54" s="299"/>
    </row>
    <row r="55" spans="2:296" ht="29.25" customHeight="1" x14ac:dyDescent="0.3">
      <c r="B55" s="78" t="s">
        <v>58</v>
      </c>
      <c r="C55" s="298"/>
      <c r="D55" s="90"/>
      <c r="E55" s="90"/>
      <c r="F55" s="299"/>
      <c r="G55" s="189"/>
      <c r="H55" s="298"/>
      <c r="I55" s="90"/>
      <c r="J55" s="90"/>
      <c r="K55" s="299"/>
      <c r="M55" s="298"/>
      <c r="N55" s="90"/>
      <c r="O55" s="90"/>
      <c r="P55" s="299"/>
      <c r="R55" s="298"/>
      <c r="S55" s="90"/>
      <c r="T55" s="90"/>
      <c r="U55" s="299"/>
      <c r="W55" s="298"/>
      <c r="X55" s="90"/>
      <c r="Y55" s="90"/>
      <c r="Z55" s="299"/>
      <c r="AB55" s="298"/>
      <c r="AC55" s="90"/>
      <c r="AD55" s="90"/>
      <c r="AE55" s="299"/>
      <c r="AG55" s="298"/>
      <c r="AH55" s="90"/>
      <c r="AI55" s="90"/>
      <c r="AJ55" s="299"/>
      <c r="AL55" s="298"/>
      <c r="AM55" s="90"/>
      <c r="AN55" s="90"/>
      <c r="AO55" s="299"/>
      <c r="AQ55" s="298"/>
      <c r="AR55" s="90"/>
      <c r="AS55" s="90"/>
      <c r="AT55" s="299"/>
      <c r="AV55" s="298"/>
      <c r="AW55" s="90"/>
      <c r="AX55" s="90"/>
      <c r="AY55" s="299"/>
      <c r="BA55" s="298"/>
      <c r="BB55" s="90"/>
      <c r="BC55" s="90"/>
      <c r="BD55" s="299"/>
      <c r="BF55" s="298"/>
      <c r="BG55" s="90"/>
      <c r="BH55" s="90"/>
      <c r="BI55" s="299"/>
      <c r="BK55" s="298"/>
      <c r="BL55" s="90"/>
      <c r="BM55" s="90"/>
      <c r="BN55" s="299"/>
      <c r="BP55" s="298"/>
      <c r="BQ55" s="90"/>
      <c r="BR55" s="90"/>
      <c r="BS55" s="299"/>
      <c r="BU55" s="298"/>
      <c r="BV55" s="90"/>
      <c r="BW55" s="90"/>
      <c r="BX55" s="299"/>
      <c r="BZ55" s="298"/>
      <c r="CA55" s="90"/>
      <c r="CB55" s="90"/>
      <c r="CC55" s="299"/>
      <c r="CE55" s="298"/>
      <c r="CF55" s="90"/>
      <c r="CG55" s="90"/>
      <c r="CH55" s="299"/>
      <c r="CJ55" s="298"/>
      <c r="CK55" s="90"/>
      <c r="CL55" s="90"/>
      <c r="CM55" s="299"/>
      <c r="CO55" s="298"/>
      <c r="CP55" s="90"/>
      <c r="CQ55" s="90"/>
      <c r="CR55" s="299"/>
      <c r="CT55" s="298"/>
      <c r="CU55" s="90"/>
      <c r="CV55" s="90"/>
      <c r="CW55" s="299"/>
      <c r="CY55" s="298"/>
      <c r="CZ55" s="90"/>
      <c r="DA55" s="90"/>
      <c r="DB55" s="299"/>
      <c r="DD55" s="298"/>
      <c r="DE55" s="90"/>
      <c r="DF55" s="90"/>
      <c r="DG55" s="299"/>
      <c r="DI55" s="298"/>
      <c r="DJ55" s="90"/>
      <c r="DK55" s="90"/>
      <c r="DL55" s="299"/>
      <c r="DN55" s="298"/>
      <c r="DO55" s="90"/>
      <c r="DP55" s="90"/>
      <c r="DQ55" s="299"/>
      <c r="DS55" s="298"/>
      <c r="DT55" s="90"/>
      <c r="DU55" s="90"/>
      <c r="DV55" s="299"/>
      <c r="DX55" s="298"/>
      <c r="DY55" s="90"/>
      <c r="DZ55" s="90"/>
      <c r="EA55" s="299"/>
      <c r="EC55" s="298"/>
      <c r="ED55" s="90"/>
      <c r="EE55" s="90"/>
      <c r="EF55" s="299"/>
      <c r="EH55" s="298"/>
      <c r="EI55" s="90"/>
      <c r="EJ55" s="90"/>
      <c r="EK55" s="299"/>
      <c r="EM55" s="298"/>
      <c r="EN55" s="90"/>
      <c r="EO55" s="90"/>
      <c r="EP55" s="299"/>
      <c r="ER55" s="298"/>
      <c r="ES55" s="90"/>
      <c r="ET55" s="90"/>
      <c r="EU55" s="299"/>
      <c r="EW55" s="298"/>
      <c r="EX55" s="90"/>
      <c r="EY55" s="90"/>
      <c r="EZ55" s="299"/>
      <c r="FB55" s="298"/>
      <c r="FC55" s="90"/>
      <c r="FD55" s="90"/>
      <c r="FE55" s="299"/>
      <c r="FG55" s="298"/>
      <c r="FH55" s="90"/>
      <c r="FI55" s="90"/>
      <c r="FJ55" s="299"/>
      <c r="FL55" s="298"/>
      <c r="FM55" s="90"/>
      <c r="FN55" s="90"/>
      <c r="FO55" s="299"/>
      <c r="FQ55" s="298"/>
      <c r="FR55" s="90"/>
      <c r="FS55" s="90"/>
      <c r="FT55" s="299"/>
      <c r="FV55" s="298"/>
      <c r="FW55" s="90"/>
      <c r="FX55" s="90"/>
      <c r="FY55" s="299"/>
      <c r="GA55" s="298"/>
      <c r="GB55" s="90"/>
      <c r="GC55" s="90"/>
      <c r="GD55" s="299"/>
      <c r="GF55" s="298"/>
      <c r="GG55" s="90"/>
      <c r="GH55" s="90"/>
      <c r="GI55" s="299"/>
      <c r="GK55" s="298"/>
      <c r="GL55" s="90"/>
      <c r="GM55" s="90"/>
      <c r="GN55" s="299"/>
      <c r="GP55" s="298"/>
      <c r="GQ55" s="90"/>
      <c r="GR55" s="90"/>
      <c r="GS55" s="299"/>
      <c r="GU55" s="298"/>
      <c r="GV55" s="90"/>
      <c r="GW55" s="90"/>
      <c r="GX55" s="299"/>
      <c r="GZ55" s="298"/>
      <c r="HA55" s="90"/>
      <c r="HB55" s="90"/>
      <c r="HC55" s="299"/>
      <c r="HE55" s="298"/>
      <c r="HF55" s="90"/>
      <c r="HG55" s="90"/>
      <c r="HH55" s="299"/>
      <c r="HJ55" s="298"/>
      <c r="HK55" s="90"/>
      <c r="HL55" s="90"/>
      <c r="HM55" s="299"/>
      <c r="HO55" s="298"/>
      <c r="HP55" s="90"/>
      <c r="HQ55" s="90"/>
      <c r="HR55" s="299"/>
      <c r="HT55" s="298"/>
      <c r="HU55" s="90"/>
      <c r="HV55" s="90"/>
      <c r="HW55" s="299"/>
      <c r="HY55" s="298"/>
      <c r="HZ55" s="90"/>
      <c r="IA55" s="90"/>
      <c r="IB55" s="299"/>
      <c r="ID55" s="298"/>
      <c r="IE55" s="90"/>
      <c r="IF55" s="90"/>
      <c r="IG55" s="299"/>
      <c r="II55" s="298"/>
      <c r="IJ55" s="90"/>
      <c r="IK55" s="90"/>
      <c r="IL55" s="299"/>
      <c r="IN55" s="298"/>
      <c r="IO55" s="90"/>
      <c r="IP55" s="90"/>
      <c r="IQ55" s="299"/>
      <c r="IS55" s="298"/>
      <c r="IT55" s="90"/>
      <c r="IU55" s="90"/>
      <c r="IV55" s="299"/>
      <c r="IX55" s="298"/>
      <c r="IY55" s="90"/>
      <c r="IZ55" s="90"/>
      <c r="JA55" s="299"/>
      <c r="JC55" s="298"/>
      <c r="JD55" s="90"/>
      <c r="JE55" s="90"/>
      <c r="JF55" s="299"/>
      <c r="JH55" s="298"/>
      <c r="JI55" s="90"/>
      <c r="JJ55" s="90"/>
      <c r="JK55" s="299"/>
      <c r="JM55" s="298"/>
      <c r="JN55" s="90"/>
      <c r="JO55" s="90"/>
      <c r="JP55" s="299"/>
      <c r="JR55" s="298"/>
      <c r="JS55" s="90"/>
      <c r="JT55" s="90"/>
      <c r="JU55" s="299"/>
      <c r="JW55" s="298"/>
      <c r="JX55" s="90"/>
      <c r="JY55" s="90"/>
      <c r="JZ55" s="299"/>
      <c r="KB55" s="298"/>
      <c r="KC55" s="90"/>
      <c r="KD55" s="90"/>
      <c r="KE55" s="299"/>
      <c r="KG55" s="298"/>
      <c r="KH55" s="90"/>
      <c r="KI55" s="90"/>
      <c r="KJ55" s="299"/>
    </row>
    <row r="56" spans="2:296" ht="27.15" customHeight="1" x14ac:dyDescent="0.3">
      <c r="B56" s="78" t="s">
        <v>59</v>
      </c>
      <c r="C56" s="298"/>
      <c r="D56" s="90"/>
      <c r="E56" s="90"/>
      <c r="F56" s="299"/>
      <c r="G56" s="189"/>
      <c r="H56" s="298"/>
      <c r="I56" s="90"/>
      <c r="J56" s="90"/>
      <c r="K56" s="299"/>
      <c r="M56" s="298"/>
      <c r="N56" s="90"/>
      <c r="O56" s="90"/>
      <c r="P56" s="299"/>
      <c r="R56" s="298"/>
      <c r="S56" s="90"/>
      <c r="T56" s="90"/>
      <c r="U56" s="299"/>
      <c r="W56" s="298"/>
      <c r="X56" s="90"/>
      <c r="Y56" s="90"/>
      <c r="Z56" s="299"/>
      <c r="AB56" s="298"/>
      <c r="AC56" s="90"/>
      <c r="AD56" s="90"/>
      <c r="AE56" s="299"/>
      <c r="AG56" s="298"/>
      <c r="AH56" s="90"/>
      <c r="AI56" s="90"/>
      <c r="AJ56" s="299"/>
      <c r="AL56" s="298"/>
      <c r="AM56" s="90"/>
      <c r="AN56" s="90"/>
      <c r="AO56" s="299"/>
      <c r="AQ56" s="298"/>
      <c r="AR56" s="90"/>
      <c r="AS56" s="90"/>
      <c r="AT56" s="299"/>
      <c r="AV56" s="298"/>
      <c r="AW56" s="90"/>
      <c r="AX56" s="90"/>
      <c r="AY56" s="299"/>
      <c r="BA56" s="298"/>
      <c r="BB56" s="90"/>
      <c r="BC56" s="90"/>
      <c r="BD56" s="299"/>
      <c r="BF56" s="298"/>
      <c r="BG56" s="90"/>
      <c r="BH56" s="90"/>
      <c r="BI56" s="299"/>
      <c r="BK56" s="298"/>
      <c r="BL56" s="90"/>
      <c r="BM56" s="90"/>
      <c r="BN56" s="299"/>
      <c r="BP56" s="298"/>
      <c r="BQ56" s="90"/>
      <c r="BR56" s="90"/>
      <c r="BS56" s="299"/>
      <c r="BU56" s="298"/>
      <c r="BV56" s="90"/>
      <c r="BW56" s="90"/>
      <c r="BX56" s="299"/>
      <c r="BZ56" s="298"/>
      <c r="CA56" s="90"/>
      <c r="CB56" s="90"/>
      <c r="CC56" s="299"/>
      <c r="CE56" s="298"/>
      <c r="CF56" s="90"/>
      <c r="CG56" s="90"/>
      <c r="CH56" s="299"/>
      <c r="CJ56" s="298"/>
      <c r="CK56" s="90"/>
      <c r="CL56" s="90"/>
      <c r="CM56" s="299"/>
      <c r="CO56" s="298"/>
      <c r="CP56" s="90"/>
      <c r="CQ56" s="90"/>
      <c r="CR56" s="299"/>
      <c r="CT56" s="298"/>
      <c r="CU56" s="90"/>
      <c r="CV56" s="90"/>
      <c r="CW56" s="299"/>
      <c r="CY56" s="298"/>
      <c r="CZ56" s="90"/>
      <c r="DA56" s="90"/>
      <c r="DB56" s="299"/>
      <c r="DD56" s="298"/>
      <c r="DE56" s="90"/>
      <c r="DF56" s="90"/>
      <c r="DG56" s="299"/>
      <c r="DI56" s="298"/>
      <c r="DJ56" s="90"/>
      <c r="DK56" s="90"/>
      <c r="DL56" s="299"/>
      <c r="DN56" s="298"/>
      <c r="DO56" s="90"/>
      <c r="DP56" s="90"/>
      <c r="DQ56" s="299"/>
      <c r="DS56" s="298"/>
      <c r="DT56" s="90"/>
      <c r="DU56" s="90"/>
      <c r="DV56" s="299"/>
      <c r="DX56" s="298"/>
      <c r="DY56" s="90"/>
      <c r="DZ56" s="90"/>
      <c r="EA56" s="299"/>
      <c r="EC56" s="298"/>
      <c r="ED56" s="90"/>
      <c r="EE56" s="90"/>
      <c r="EF56" s="299"/>
      <c r="EH56" s="298"/>
      <c r="EI56" s="90"/>
      <c r="EJ56" s="90"/>
      <c r="EK56" s="299"/>
      <c r="EM56" s="298"/>
      <c r="EN56" s="90"/>
      <c r="EO56" s="90"/>
      <c r="EP56" s="299"/>
      <c r="ER56" s="298"/>
      <c r="ES56" s="90"/>
      <c r="ET56" s="90"/>
      <c r="EU56" s="299"/>
      <c r="EW56" s="298"/>
      <c r="EX56" s="90"/>
      <c r="EY56" s="90"/>
      <c r="EZ56" s="299"/>
      <c r="FB56" s="298"/>
      <c r="FC56" s="90"/>
      <c r="FD56" s="90"/>
      <c r="FE56" s="299"/>
      <c r="FG56" s="298"/>
      <c r="FH56" s="90"/>
      <c r="FI56" s="90"/>
      <c r="FJ56" s="299"/>
      <c r="FL56" s="298"/>
      <c r="FM56" s="90"/>
      <c r="FN56" s="90"/>
      <c r="FO56" s="299"/>
      <c r="FQ56" s="298"/>
      <c r="FR56" s="90"/>
      <c r="FS56" s="90"/>
      <c r="FT56" s="299"/>
      <c r="FV56" s="298"/>
      <c r="FW56" s="90"/>
      <c r="FX56" s="90"/>
      <c r="FY56" s="299"/>
      <c r="GA56" s="298"/>
      <c r="GB56" s="90"/>
      <c r="GC56" s="90"/>
      <c r="GD56" s="299"/>
      <c r="GF56" s="298"/>
      <c r="GG56" s="90"/>
      <c r="GH56" s="90"/>
      <c r="GI56" s="299"/>
      <c r="GK56" s="298"/>
      <c r="GL56" s="90"/>
      <c r="GM56" s="90"/>
      <c r="GN56" s="299"/>
      <c r="GP56" s="298"/>
      <c r="GQ56" s="90"/>
      <c r="GR56" s="90"/>
      <c r="GS56" s="299"/>
      <c r="GU56" s="298"/>
      <c r="GV56" s="90"/>
      <c r="GW56" s="90"/>
      <c r="GX56" s="299"/>
      <c r="GZ56" s="298"/>
      <c r="HA56" s="90"/>
      <c r="HB56" s="90"/>
      <c r="HC56" s="299"/>
      <c r="HE56" s="298"/>
      <c r="HF56" s="90"/>
      <c r="HG56" s="90"/>
      <c r="HH56" s="299"/>
      <c r="HJ56" s="298"/>
      <c r="HK56" s="90"/>
      <c r="HL56" s="90"/>
      <c r="HM56" s="299"/>
      <c r="HO56" s="298"/>
      <c r="HP56" s="90"/>
      <c r="HQ56" s="90"/>
      <c r="HR56" s="299"/>
      <c r="HT56" s="298"/>
      <c r="HU56" s="90"/>
      <c r="HV56" s="90"/>
      <c r="HW56" s="299"/>
      <c r="HY56" s="298"/>
      <c r="HZ56" s="90"/>
      <c r="IA56" s="90"/>
      <c r="IB56" s="299"/>
      <c r="ID56" s="298"/>
      <c r="IE56" s="90"/>
      <c r="IF56" s="90"/>
      <c r="IG56" s="299"/>
      <c r="II56" s="298"/>
      <c r="IJ56" s="90"/>
      <c r="IK56" s="90"/>
      <c r="IL56" s="299"/>
      <c r="IN56" s="298"/>
      <c r="IO56" s="90"/>
      <c r="IP56" s="90"/>
      <c r="IQ56" s="299"/>
      <c r="IS56" s="298"/>
      <c r="IT56" s="90"/>
      <c r="IU56" s="90"/>
      <c r="IV56" s="299"/>
      <c r="IX56" s="298"/>
      <c r="IY56" s="90"/>
      <c r="IZ56" s="90"/>
      <c r="JA56" s="299"/>
      <c r="JC56" s="298"/>
      <c r="JD56" s="90"/>
      <c r="JE56" s="90"/>
      <c r="JF56" s="299"/>
      <c r="JH56" s="298"/>
      <c r="JI56" s="90"/>
      <c r="JJ56" s="90"/>
      <c r="JK56" s="299"/>
      <c r="JM56" s="298"/>
      <c r="JN56" s="90"/>
      <c r="JO56" s="90"/>
      <c r="JP56" s="299"/>
      <c r="JR56" s="298"/>
      <c r="JS56" s="90"/>
      <c r="JT56" s="90"/>
      <c r="JU56" s="299"/>
      <c r="JW56" s="298"/>
      <c r="JX56" s="90"/>
      <c r="JY56" s="90"/>
      <c r="JZ56" s="299"/>
      <c r="KB56" s="298"/>
      <c r="KC56" s="90"/>
      <c r="KD56" s="90"/>
      <c r="KE56" s="299"/>
      <c r="KG56" s="298"/>
      <c r="KH56" s="90"/>
      <c r="KI56" s="90"/>
      <c r="KJ56" s="299"/>
    </row>
    <row r="57" spans="2:296" ht="26.25" customHeight="1" x14ac:dyDescent="0.3">
      <c r="B57" s="78" t="s">
        <v>61</v>
      </c>
      <c r="C57" s="298"/>
      <c r="D57" s="90"/>
      <c r="E57" s="90"/>
      <c r="F57" s="299"/>
      <c r="G57" s="189"/>
      <c r="H57" s="298"/>
      <c r="I57" s="90"/>
      <c r="J57" s="90"/>
      <c r="K57" s="299"/>
      <c r="M57" s="298"/>
      <c r="N57" s="90"/>
      <c r="O57" s="90"/>
      <c r="P57" s="299"/>
      <c r="R57" s="298"/>
      <c r="S57" s="90"/>
      <c r="T57" s="90"/>
      <c r="U57" s="299"/>
      <c r="W57" s="298"/>
      <c r="X57" s="90"/>
      <c r="Y57" s="90"/>
      <c r="Z57" s="299"/>
      <c r="AB57" s="298"/>
      <c r="AC57" s="90"/>
      <c r="AD57" s="90"/>
      <c r="AE57" s="299"/>
      <c r="AG57" s="298"/>
      <c r="AH57" s="90"/>
      <c r="AI57" s="90"/>
      <c r="AJ57" s="299"/>
      <c r="AL57" s="298"/>
      <c r="AM57" s="90"/>
      <c r="AN57" s="90"/>
      <c r="AO57" s="299"/>
      <c r="AQ57" s="298"/>
      <c r="AR57" s="90"/>
      <c r="AS57" s="90"/>
      <c r="AT57" s="299"/>
      <c r="AV57" s="298"/>
      <c r="AW57" s="90"/>
      <c r="AX57" s="90"/>
      <c r="AY57" s="299"/>
      <c r="BA57" s="298"/>
      <c r="BB57" s="90"/>
      <c r="BC57" s="90"/>
      <c r="BD57" s="299"/>
      <c r="BF57" s="298"/>
      <c r="BG57" s="90"/>
      <c r="BH57" s="90"/>
      <c r="BI57" s="299"/>
      <c r="BK57" s="298"/>
      <c r="BL57" s="90"/>
      <c r="BM57" s="90"/>
      <c r="BN57" s="299"/>
      <c r="BP57" s="298"/>
      <c r="BQ57" s="90"/>
      <c r="BR57" s="90"/>
      <c r="BS57" s="299"/>
      <c r="BU57" s="298"/>
      <c r="BV57" s="90"/>
      <c r="BW57" s="90"/>
      <c r="BX57" s="299"/>
      <c r="BZ57" s="298"/>
      <c r="CA57" s="90"/>
      <c r="CB57" s="90"/>
      <c r="CC57" s="299"/>
      <c r="CE57" s="298"/>
      <c r="CF57" s="90"/>
      <c r="CG57" s="90"/>
      <c r="CH57" s="299"/>
      <c r="CJ57" s="298"/>
      <c r="CK57" s="90"/>
      <c r="CL57" s="90"/>
      <c r="CM57" s="299"/>
      <c r="CO57" s="298"/>
      <c r="CP57" s="90"/>
      <c r="CQ57" s="90"/>
      <c r="CR57" s="299"/>
      <c r="CT57" s="298"/>
      <c r="CU57" s="90"/>
      <c r="CV57" s="90"/>
      <c r="CW57" s="299"/>
      <c r="CY57" s="298"/>
      <c r="CZ57" s="90"/>
      <c r="DA57" s="90"/>
      <c r="DB57" s="299"/>
      <c r="DD57" s="298"/>
      <c r="DE57" s="90"/>
      <c r="DF57" s="90"/>
      <c r="DG57" s="299"/>
      <c r="DI57" s="298"/>
      <c r="DJ57" s="90"/>
      <c r="DK57" s="90"/>
      <c r="DL57" s="299"/>
      <c r="DN57" s="298"/>
      <c r="DO57" s="90"/>
      <c r="DP57" s="90"/>
      <c r="DQ57" s="299"/>
      <c r="DS57" s="298"/>
      <c r="DT57" s="90"/>
      <c r="DU57" s="90"/>
      <c r="DV57" s="299"/>
      <c r="DX57" s="298"/>
      <c r="DY57" s="90"/>
      <c r="DZ57" s="90"/>
      <c r="EA57" s="299"/>
      <c r="EC57" s="298"/>
      <c r="ED57" s="90"/>
      <c r="EE57" s="90"/>
      <c r="EF57" s="299"/>
      <c r="EH57" s="298"/>
      <c r="EI57" s="90"/>
      <c r="EJ57" s="90"/>
      <c r="EK57" s="299"/>
      <c r="EM57" s="298"/>
      <c r="EN57" s="90"/>
      <c r="EO57" s="90"/>
      <c r="EP57" s="299"/>
      <c r="ER57" s="298"/>
      <c r="ES57" s="90"/>
      <c r="ET57" s="90"/>
      <c r="EU57" s="299"/>
      <c r="EW57" s="298"/>
      <c r="EX57" s="90"/>
      <c r="EY57" s="90"/>
      <c r="EZ57" s="299"/>
      <c r="FB57" s="298"/>
      <c r="FC57" s="90"/>
      <c r="FD57" s="90"/>
      <c r="FE57" s="299"/>
      <c r="FG57" s="298"/>
      <c r="FH57" s="90"/>
      <c r="FI57" s="90"/>
      <c r="FJ57" s="299"/>
      <c r="FL57" s="298"/>
      <c r="FM57" s="90"/>
      <c r="FN57" s="90"/>
      <c r="FO57" s="299"/>
      <c r="FQ57" s="298"/>
      <c r="FR57" s="90"/>
      <c r="FS57" s="90"/>
      <c r="FT57" s="299"/>
      <c r="FV57" s="298"/>
      <c r="FW57" s="90"/>
      <c r="FX57" s="90"/>
      <c r="FY57" s="299"/>
      <c r="GA57" s="298"/>
      <c r="GB57" s="90"/>
      <c r="GC57" s="90"/>
      <c r="GD57" s="299"/>
      <c r="GF57" s="298"/>
      <c r="GG57" s="90"/>
      <c r="GH57" s="90"/>
      <c r="GI57" s="299"/>
      <c r="GK57" s="298"/>
      <c r="GL57" s="90"/>
      <c r="GM57" s="90"/>
      <c r="GN57" s="299"/>
      <c r="GP57" s="298"/>
      <c r="GQ57" s="90"/>
      <c r="GR57" s="90"/>
      <c r="GS57" s="299"/>
      <c r="GU57" s="298"/>
      <c r="GV57" s="90"/>
      <c r="GW57" s="90"/>
      <c r="GX57" s="299"/>
      <c r="GZ57" s="298"/>
      <c r="HA57" s="90"/>
      <c r="HB57" s="90"/>
      <c r="HC57" s="299"/>
      <c r="HE57" s="298"/>
      <c r="HF57" s="90"/>
      <c r="HG57" s="90"/>
      <c r="HH57" s="299"/>
      <c r="HJ57" s="298"/>
      <c r="HK57" s="90"/>
      <c r="HL57" s="90"/>
      <c r="HM57" s="299"/>
      <c r="HO57" s="298"/>
      <c r="HP57" s="90"/>
      <c r="HQ57" s="90"/>
      <c r="HR57" s="299"/>
      <c r="HT57" s="298"/>
      <c r="HU57" s="90"/>
      <c r="HV57" s="90"/>
      <c r="HW57" s="299"/>
      <c r="HY57" s="298"/>
      <c r="HZ57" s="90"/>
      <c r="IA57" s="90"/>
      <c r="IB57" s="299"/>
      <c r="ID57" s="298"/>
      <c r="IE57" s="90"/>
      <c r="IF57" s="90"/>
      <c r="IG57" s="299"/>
      <c r="II57" s="298"/>
      <c r="IJ57" s="90"/>
      <c r="IK57" s="90"/>
      <c r="IL57" s="299"/>
      <c r="IN57" s="298"/>
      <c r="IO57" s="90"/>
      <c r="IP57" s="90"/>
      <c r="IQ57" s="299"/>
      <c r="IS57" s="298"/>
      <c r="IT57" s="90"/>
      <c r="IU57" s="90"/>
      <c r="IV57" s="299"/>
      <c r="IX57" s="298"/>
      <c r="IY57" s="90"/>
      <c r="IZ57" s="90"/>
      <c r="JA57" s="299"/>
      <c r="JC57" s="298"/>
      <c r="JD57" s="90"/>
      <c r="JE57" s="90"/>
      <c r="JF57" s="299"/>
      <c r="JH57" s="298"/>
      <c r="JI57" s="90"/>
      <c r="JJ57" s="90"/>
      <c r="JK57" s="299"/>
      <c r="JM57" s="298"/>
      <c r="JN57" s="90"/>
      <c r="JO57" s="90"/>
      <c r="JP57" s="299"/>
      <c r="JR57" s="298"/>
      <c r="JS57" s="90"/>
      <c r="JT57" s="90"/>
      <c r="JU57" s="299"/>
      <c r="JW57" s="298"/>
      <c r="JX57" s="90"/>
      <c r="JY57" s="90"/>
      <c r="JZ57" s="299"/>
      <c r="KB57" s="298"/>
      <c r="KC57" s="90"/>
      <c r="KD57" s="90"/>
      <c r="KE57" s="299"/>
      <c r="KG57" s="298"/>
      <c r="KH57" s="90"/>
      <c r="KI57" s="90"/>
      <c r="KJ57" s="299"/>
    </row>
    <row r="58" spans="2:296" ht="30.75" customHeight="1" x14ac:dyDescent="0.3">
      <c r="B58" s="78" t="s">
        <v>58</v>
      </c>
      <c r="C58" s="298"/>
      <c r="D58" s="90"/>
      <c r="E58" s="90"/>
      <c r="F58" s="299"/>
      <c r="G58" s="189"/>
      <c r="H58" s="298"/>
      <c r="I58" s="90"/>
      <c r="J58" s="90"/>
      <c r="K58" s="299"/>
      <c r="M58" s="298"/>
      <c r="N58" s="90"/>
      <c r="O58" s="90"/>
      <c r="P58" s="299"/>
      <c r="R58" s="298"/>
      <c r="S58" s="90"/>
      <c r="T58" s="90"/>
      <c r="U58" s="299"/>
      <c r="W58" s="298"/>
      <c r="X58" s="90"/>
      <c r="Y58" s="90"/>
      <c r="Z58" s="299"/>
      <c r="AB58" s="298"/>
      <c r="AC58" s="90"/>
      <c r="AD58" s="90"/>
      <c r="AE58" s="299"/>
      <c r="AG58" s="298"/>
      <c r="AH58" s="90"/>
      <c r="AI58" s="90"/>
      <c r="AJ58" s="299"/>
      <c r="AL58" s="298"/>
      <c r="AM58" s="90"/>
      <c r="AN58" s="90"/>
      <c r="AO58" s="299"/>
      <c r="AQ58" s="298"/>
      <c r="AR58" s="90"/>
      <c r="AS58" s="90"/>
      <c r="AT58" s="299"/>
      <c r="AV58" s="298"/>
      <c r="AW58" s="90"/>
      <c r="AX58" s="90"/>
      <c r="AY58" s="299"/>
      <c r="BA58" s="298"/>
      <c r="BB58" s="90"/>
      <c r="BC58" s="90"/>
      <c r="BD58" s="299"/>
      <c r="BF58" s="298"/>
      <c r="BG58" s="90"/>
      <c r="BH58" s="90"/>
      <c r="BI58" s="299"/>
      <c r="BK58" s="298"/>
      <c r="BL58" s="90"/>
      <c r="BM58" s="90"/>
      <c r="BN58" s="299"/>
      <c r="BP58" s="298"/>
      <c r="BQ58" s="90"/>
      <c r="BR58" s="90"/>
      <c r="BS58" s="299"/>
      <c r="BU58" s="298"/>
      <c r="BV58" s="90"/>
      <c r="BW58" s="90"/>
      <c r="BX58" s="299"/>
      <c r="BZ58" s="298"/>
      <c r="CA58" s="90"/>
      <c r="CB58" s="90"/>
      <c r="CC58" s="299"/>
      <c r="CE58" s="298"/>
      <c r="CF58" s="90"/>
      <c r="CG58" s="90"/>
      <c r="CH58" s="299"/>
      <c r="CJ58" s="298"/>
      <c r="CK58" s="90"/>
      <c r="CL58" s="90"/>
      <c r="CM58" s="299"/>
      <c r="CO58" s="298"/>
      <c r="CP58" s="90"/>
      <c r="CQ58" s="90"/>
      <c r="CR58" s="299"/>
      <c r="CT58" s="298"/>
      <c r="CU58" s="90"/>
      <c r="CV58" s="90"/>
      <c r="CW58" s="299"/>
      <c r="CY58" s="298"/>
      <c r="CZ58" s="90"/>
      <c r="DA58" s="90"/>
      <c r="DB58" s="299"/>
      <c r="DD58" s="298"/>
      <c r="DE58" s="90"/>
      <c r="DF58" s="90"/>
      <c r="DG58" s="299"/>
      <c r="DI58" s="298"/>
      <c r="DJ58" s="90"/>
      <c r="DK58" s="90"/>
      <c r="DL58" s="299"/>
      <c r="DN58" s="298"/>
      <c r="DO58" s="90"/>
      <c r="DP58" s="90"/>
      <c r="DQ58" s="299"/>
      <c r="DS58" s="298"/>
      <c r="DT58" s="90"/>
      <c r="DU58" s="90"/>
      <c r="DV58" s="299"/>
      <c r="DX58" s="298"/>
      <c r="DY58" s="90"/>
      <c r="DZ58" s="90"/>
      <c r="EA58" s="299"/>
      <c r="EC58" s="298"/>
      <c r="ED58" s="90"/>
      <c r="EE58" s="90"/>
      <c r="EF58" s="299"/>
      <c r="EH58" s="298"/>
      <c r="EI58" s="90"/>
      <c r="EJ58" s="90"/>
      <c r="EK58" s="299"/>
      <c r="EM58" s="298"/>
      <c r="EN58" s="90"/>
      <c r="EO58" s="90"/>
      <c r="EP58" s="299"/>
      <c r="ER58" s="298"/>
      <c r="ES58" s="90"/>
      <c r="ET58" s="90"/>
      <c r="EU58" s="299"/>
      <c r="EW58" s="298"/>
      <c r="EX58" s="90"/>
      <c r="EY58" s="90"/>
      <c r="EZ58" s="299"/>
      <c r="FB58" s="298"/>
      <c r="FC58" s="90"/>
      <c r="FD58" s="90"/>
      <c r="FE58" s="299"/>
      <c r="FG58" s="298"/>
      <c r="FH58" s="90"/>
      <c r="FI58" s="90"/>
      <c r="FJ58" s="299"/>
      <c r="FL58" s="298"/>
      <c r="FM58" s="90"/>
      <c r="FN58" s="90"/>
      <c r="FO58" s="299"/>
      <c r="FQ58" s="298"/>
      <c r="FR58" s="90"/>
      <c r="FS58" s="90"/>
      <c r="FT58" s="299"/>
      <c r="FV58" s="298"/>
      <c r="FW58" s="90"/>
      <c r="FX58" s="90"/>
      <c r="FY58" s="299"/>
      <c r="GA58" s="298"/>
      <c r="GB58" s="90"/>
      <c r="GC58" s="90"/>
      <c r="GD58" s="299"/>
      <c r="GF58" s="298"/>
      <c r="GG58" s="90"/>
      <c r="GH58" s="90"/>
      <c r="GI58" s="299"/>
      <c r="GK58" s="298"/>
      <c r="GL58" s="90"/>
      <c r="GM58" s="90"/>
      <c r="GN58" s="299"/>
      <c r="GP58" s="298"/>
      <c r="GQ58" s="90"/>
      <c r="GR58" s="90"/>
      <c r="GS58" s="299"/>
      <c r="GU58" s="298"/>
      <c r="GV58" s="90"/>
      <c r="GW58" s="90"/>
      <c r="GX58" s="299"/>
      <c r="GZ58" s="298"/>
      <c r="HA58" s="90"/>
      <c r="HB58" s="90"/>
      <c r="HC58" s="299"/>
      <c r="HE58" s="298"/>
      <c r="HF58" s="90"/>
      <c r="HG58" s="90"/>
      <c r="HH58" s="299"/>
      <c r="HJ58" s="298"/>
      <c r="HK58" s="90"/>
      <c r="HL58" s="90"/>
      <c r="HM58" s="299"/>
      <c r="HO58" s="298"/>
      <c r="HP58" s="90"/>
      <c r="HQ58" s="90"/>
      <c r="HR58" s="299"/>
      <c r="HT58" s="298"/>
      <c r="HU58" s="90"/>
      <c r="HV58" s="90"/>
      <c r="HW58" s="299"/>
      <c r="HY58" s="298"/>
      <c r="HZ58" s="90"/>
      <c r="IA58" s="90"/>
      <c r="IB58" s="299"/>
      <c r="ID58" s="298"/>
      <c r="IE58" s="90"/>
      <c r="IF58" s="90"/>
      <c r="IG58" s="299"/>
      <c r="II58" s="298"/>
      <c r="IJ58" s="90"/>
      <c r="IK58" s="90"/>
      <c r="IL58" s="299"/>
      <c r="IN58" s="298"/>
      <c r="IO58" s="90"/>
      <c r="IP58" s="90"/>
      <c r="IQ58" s="299"/>
      <c r="IS58" s="298"/>
      <c r="IT58" s="90"/>
      <c r="IU58" s="90"/>
      <c r="IV58" s="299"/>
      <c r="IX58" s="298"/>
      <c r="IY58" s="90"/>
      <c r="IZ58" s="90"/>
      <c r="JA58" s="299"/>
      <c r="JC58" s="298"/>
      <c r="JD58" s="90"/>
      <c r="JE58" s="90"/>
      <c r="JF58" s="299"/>
      <c r="JH58" s="298"/>
      <c r="JI58" s="90"/>
      <c r="JJ58" s="90"/>
      <c r="JK58" s="299"/>
      <c r="JM58" s="298"/>
      <c r="JN58" s="90"/>
      <c r="JO58" s="90"/>
      <c r="JP58" s="299"/>
      <c r="JR58" s="298"/>
      <c r="JS58" s="90"/>
      <c r="JT58" s="90"/>
      <c r="JU58" s="299"/>
      <c r="JW58" s="298"/>
      <c r="JX58" s="90"/>
      <c r="JY58" s="90"/>
      <c r="JZ58" s="299"/>
      <c r="KB58" s="298"/>
      <c r="KC58" s="90"/>
      <c r="KD58" s="90"/>
      <c r="KE58" s="299"/>
      <c r="KG58" s="298"/>
      <c r="KH58" s="90"/>
      <c r="KI58" s="90"/>
      <c r="KJ58" s="299"/>
    </row>
    <row r="59" spans="2:296" ht="24.75" customHeight="1" x14ac:dyDescent="0.3">
      <c r="B59" s="78" t="s">
        <v>59</v>
      </c>
      <c r="C59" s="298"/>
      <c r="D59" s="90"/>
      <c r="E59" s="90"/>
      <c r="F59" s="299"/>
      <c r="G59" s="189"/>
      <c r="H59" s="298"/>
      <c r="I59" s="90"/>
      <c r="J59" s="90"/>
      <c r="K59" s="299"/>
      <c r="M59" s="298"/>
      <c r="N59" s="90"/>
      <c r="O59" s="90"/>
      <c r="P59" s="299"/>
      <c r="R59" s="298"/>
      <c r="S59" s="90"/>
      <c r="T59" s="90"/>
      <c r="U59" s="299"/>
      <c r="W59" s="298"/>
      <c r="X59" s="90"/>
      <c r="Y59" s="90"/>
      <c r="Z59" s="299"/>
      <c r="AB59" s="298"/>
      <c r="AC59" s="90"/>
      <c r="AD59" s="90"/>
      <c r="AE59" s="299"/>
      <c r="AG59" s="298"/>
      <c r="AH59" s="90"/>
      <c r="AI59" s="90"/>
      <c r="AJ59" s="299"/>
      <c r="AL59" s="298"/>
      <c r="AM59" s="90"/>
      <c r="AN59" s="90"/>
      <c r="AO59" s="299"/>
      <c r="AQ59" s="298"/>
      <c r="AR59" s="90"/>
      <c r="AS59" s="90"/>
      <c r="AT59" s="299"/>
      <c r="AV59" s="298"/>
      <c r="AW59" s="90"/>
      <c r="AX59" s="90"/>
      <c r="AY59" s="299"/>
      <c r="BA59" s="298"/>
      <c r="BB59" s="90"/>
      <c r="BC59" s="90"/>
      <c r="BD59" s="299"/>
      <c r="BF59" s="298"/>
      <c r="BG59" s="90"/>
      <c r="BH59" s="90"/>
      <c r="BI59" s="299"/>
      <c r="BK59" s="298"/>
      <c r="BL59" s="90"/>
      <c r="BM59" s="90"/>
      <c r="BN59" s="299"/>
      <c r="BP59" s="298"/>
      <c r="BQ59" s="90"/>
      <c r="BR59" s="90"/>
      <c r="BS59" s="299"/>
      <c r="BU59" s="298"/>
      <c r="BV59" s="90"/>
      <c r="BW59" s="90"/>
      <c r="BX59" s="299"/>
      <c r="BZ59" s="298"/>
      <c r="CA59" s="90"/>
      <c r="CB59" s="90"/>
      <c r="CC59" s="299"/>
      <c r="CE59" s="298"/>
      <c r="CF59" s="90"/>
      <c r="CG59" s="90"/>
      <c r="CH59" s="299"/>
      <c r="CJ59" s="298"/>
      <c r="CK59" s="90"/>
      <c r="CL59" s="90"/>
      <c r="CM59" s="299"/>
      <c r="CO59" s="298"/>
      <c r="CP59" s="90"/>
      <c r="CQ59" s="90"/>
      <c r="CR59" s="299"/>
      <c r="CT59" s="298"/>
      <c r="CU59" s="90"/>
      <c r="CV59" s="90"/>
      <c r="CW59" s="299"/>
      <c r="CY59" s="298"/>
      <c r="CZ59" s="90"/>
      <c r="DA59" s="90"/>
      <c r="DB59" s="299"/>
      <c r="DD59" s="298"/>
      <c r="DE59" s="90"/>
      <c r="DF59" s="90"/>
      <c r="DG59" s="299"/>
      <c r="DI59" s="298"/>
      <c r="DJ59" s="90"/>
      <c r="DK59" s="90"/>
      <c r="DL59" s="299"/>
      <c r="DN59" s="298"/>
      <c r="DO59" s="90"/>
      <c r="DP59" s="90"/>
      <c r="DQ59" s="299"/>
      <c r="DS59" s="298"/>
      <c r="DT59" s="90"/>
      <c r="DU59" s="90"/>
      <c r="DV59" s="299"/>
      <c r="DX59" s="298"/>
      <c r="DY59" s="90"/>
      <c r="DZ59" s="90"/>
      <c r="EA59" s="299"/>
      <c r="EC59" s="298"/>
      <c r="ED59" s="90"/>
      <c r="EE59" s="90"/>
      <c r="EF59" s="299"/>
      <c r="EH59" s="298"/>
      <c r="EI59" s="90"/>
      <c r="EJ59" s="90"/>
      <c r="EK59" s="299"/>
      <c r="EM59" s="298"/>
      <c r="EN59" s="90"/>
      <c r="EO59" s="90"/>
      <c r="EP59" s="299"/>
      <c r="ER59" s="298"/>
      <c r="ES59" s="90"/>
      <c r="ET59" s="90"/>
      <c r="EU59" s="299"/>
      <c r="EW59" s="298"/>
      <c r="EX59" s="90"/>
      <c r="EY59" s="90"/>
      <c r="EZ59" s="299"/>
      <c r="FB59" s="298"/>
      <c r="FC59" s="90"/>
      <c r="FD59" s="90"/>
      <c r="FE59" s="299"/>
      <c r="FG59" s="298"/>
      <c r="FH59" s="90"/>
      <c r="FI59" s="90"/>
      <c r="FJ59" s="299"/>
      <c r="FL59" s="298"/>
      <c r="FM59" s="90"/>
      <c r="FN59" s="90"/>
      <c r="FO59" s="299"/>
      <c r="FQ59" s="298"/>
      <c r="FR59" s="90"/>
      <c r="FS59" s="90"/>
      <c r="FT59" s="299"/>
      <c r="FV59" s="298"/>
      <c r="FW59" s="90"/>
      <c r="FX59" s="90"/>
      <c r="FY59" s="299"/>
      <c r="GA59" s="298"/>
      <c r="GB59" s="90"/>
      <c r="GC59" s="90"/>
      <c r="GD59" s="299"/>
      <c r="GF59" s="298"/>
      <c r="GG59" s="90"/>
      <c r="GH59" s="90"/>
      <c r="GI59" s="299"/>
      <c r="GK59" s="298"/>
      <c r="GL59" s="90"/>
      <c r="GM59" s="90"/>
      <c r="GN59" s="299"/>
      <c r="GP59" s="298"/>
      <c r="GQ59" s="90"/>
      <c r="GR59" s="90"/>
      <c r="GS59" s="299"/>
      <c r="GU59" s="298"/>
      <c r="GV59" s="90"/>
      <c r="GW59" s="90"/>
      <c r="GX59" s="299"/>
      <c r="GZ59" s="298"/>
      <c r="HA59" s="90"/>
      <c r="HB59" s="90"/>
      <c r="HC59" s="299"/>
      <c r="HE59" s="298"/>
      <c r="HF59" s="90"/>
      <c r="HG59" s="90"/>
      <c r="HH59" s="299"/>
      <c r="HJ59" s="298"/>
      <c r="HK59" s="90"/>
      <c r="HL59" s="90"/>
      <c r="HM59" s="299"/>
      <c r="HO59" s="298"/>
      <c r="HP59" s="90"/>
      <c r="HQ59" s="90"/>
      <c r="HR59" s="299"/>
      <c r="HT59" s="298"/>
      <c r="HU59" s="90"/>
      <c r="HV59" s="90"/>
      <c r="HW59" s="299"/>
      <c r="HY59" s="298"/>
      <c r="HZ59" s="90"/>
      <c r="IA59" s="90"/>
      <c r="IB59" s="299"/>
      <c r="ID59" s="298"/>
      <c r="IE59" s="90"/>
      <c r="IF59" s="90"/>
      <c r="IG59" s="299"/>
      <c r="II59" s="298"/>
      <c r="IJ59" s="90"/>
      <c r="IK59" s="90"/>
      <c r="IL59" s="299"/>
      <c r="IN59" s="298"/>
      <c r="IO59" s="90"/>
      <c r="IP59" s="90"/>
      <c r="IQ59" s="299"/>
      <c r="IS59" s="298"/>
      <c r="IT59" s="90"/>
      <c r="IU59" s="90"/>
      <c r="IV59" s="299"/>
      <c r="IX59" s="298"/>
      <c r="IY59" s="90"/>
      <c r="IZ59" s="90"/>
      <c r="JA59" s="299"/>
      <c r="JC59" s="298"/>
      <c r="JD59" s="90"/>
      <c r="JE59" s="90"/>
      <c r="JF59" s="299"/>
      <c r="JH59" s="298"/>
      <c r="JI59" s="90"/>
      <c r="JJ59" s="90"/>
      <c r="JK59" s="299"/>
      <c r="JM59" s="298"/>
      <c r="JN59" s="90"/>
      <c r="JO59" s="90"/>
      <c r="JP59" s="299"/>
      <c r="JR59" s="298"/>
      <c r="JS59" s="90"/>
      <c r="JT59" s="90"/>
      <c r="JU59" s="299"/>
      <c r="JW59" s="298"/>
      <c r="JX59" s="90"/>
      <c r="JY59" s="90"/>
      <c r="JZ59" s="299"/>
      <c r="KB59" s="298"/>
      <c r="KC59" s="90"/>
      <c r="KD59" s="90"/>
      <c r="KE59" s="299"/>
      <c r="KG59" s="298"/>
      <c r="KH59" s="90"/>
      <c r="KI59" s="90"/>
      <c r="KJ59" s="299"/>
    </row>
    <row r="60" spans="2:296" ht="27.75" customHeight="1" x14ac:dyDescent="0.3">
      <c r="B60" s="78" t="s">
        <v>62</v>
      </c>
      <c r="C60" s="298"/>
      <c r="D60" s="90"/>
      <c r="E60" s="90"/>
      <c r="F60" s="299"/>
      <c r="G60" s="189"/>
      <c r="H60" s="298"/>
      <c r="I60" s="90"/>
      <c r="J60" s="90"/>
      <c r="K60" s="299"/>
      <c r="M60" s="298"/>
      <c r="N60" s="90"/>
      <c r="O60" s="90"/>
      <c r="P60" s="299"/>
      <c r="R60" s="298"/>
      <c r="S60" s="90"/>
      <c r="T60" s="90"/>
      <c r="U60" s="299"/>
      <c r="W60" s="298"/>
      <c r="X60" s="90"/>
      <c r="Y60" s="90"/>
      <c r="Z60" s="299"/>
      <c r="AB60" s="298"/>
      <c r="AC60" s="90"/>
      <c r="AD60" s="90"/>
      <c r="AE60" s="299"/>
      <c r="AG60" s="298"/>
      <c r="AH60" s="90"/>
      <c r="AI60" s="90"/>
      <c r="AJ60" s="299"/>
      <c r="AL60" s="298"/>
      <c r="AM60" s="90"/>
      <c r="AN60" s="90"/>
      <c r="AO60" s="299"/>
      <c r="AQ60" s="298"/>
      <c r="AR60" s="90"/>
      <c r="AS60" s="90"/>
      <c r="AT60" s="299"/>
      <c r="AV60" s="298"/>
      <c r="AW60" s="90"/>
      <c r="AX60" s="90"/>
      <c r="AY60" s="299"/>
      <c r="BA60" s="298"/>
      <c r="BB60" s="90"/>
      <c r="BC60" s="90"/>
      <c r="BD60" s="299"/>
      <c r="BF60" s="298"/>
      <c r="BG60" s="90"/>
      <c r="BH60" s="90"/>
      <c r="BI60" s="299"/>
      <c r="BK60" s="298"/>
      <c r="BL60" s="90"/>
      <c r="BM60" s="90"/>
      <c r="BN60" s="299"/>
      <c r="BP60" s="298"/>
      <c r="BQ60" s="90"/>
      <c r="BR60" s="90"/>
      <c r="BS60" s="299"/>
      <c r="BU60" s="298"/>
      <c r="BV60" s="90"/>
      <c r="BW60" s="90"/>
      <c r="BX60" s="299"/>
      <c r="BZ60" s="298"/>
      <c r="CA60" s="90"/>
      <c r="CB60" s="90"/>
      <c r="CC60" s="299"/>
      <c r="CE60" s="298"/>
      <c r="CF60" s="90"/>
      <c r="CG60" s="90"/>
      <c r="CH60" s="299"/>
      <c r="CJ60" s="298"/>
      <c r="CK60" s="90"/>
      <c r="CL60" s="90"/>
      <c r="CM60" s="299"/>
      <c r="CO60" s="298"/>
      <c r="CP60" s="90"/>
      <c r="CQ60" s="90"/>
      <c r="CR60" s="299"/>
      <c r="CT60" s="298"/>
      <c r="CU60" s="90"/>
      <c r="CV60" s="90"/>
      <c r="CW60" s="299"/>
      <c r="CY60" s="298"/>
      <c r="CZ60" s="90"/>
      <c r="DA60" s="90"/>
      <c r="DB60" s="299"/>
      <c r="DD60" s="298"/>
      <c r="DE60" s="90"/>
      <c r="DF60" s="90"/>
      <c r="DG60" s="299"/>
      <c r="DI60" s="298"/>
      <c r="DJ60" s="90"/>
      <c r="DK60" s="90"/>
      <c r="DL60" s="299"/>
      <c r="DN60" s="298"/>
      <c r="DO60" s="90"/>
      <c r="DP60" s="90"/>
      <c r="DQ60" s="299"/>
      <c r="DS60" s="298"/>
      <c r="DT60" s="90"/>
      <c r="DU60" s="90"/>
      <c r="DV60" s="299"/>
      <c r="DX60" s="298"/>
      <c r="DY60" s="90"/>
      <c r="DZ60" s="90"/>
      <c r="EA60" s="299"/>
      <c r="EC60" s="298"/>
      <c r="ED60" s="90"/>
      <c r="EE60" s="90"/>
      <c r="EF60" s="299"/>
      <c r="EH60" s="298"/>
      <c r="EI60" s="90"/>
      <c r="EJ60" s="90"/>
      <c r="EK60" s="299"/>
      <c r="EM60" s="298"/>
      <c r="EN60" s="90"/>
      <c r="EO60" s="90"/>
      <c r="EP60" s="299"/>
      <c r="ER60" s="298"/>
      <c r="ES60" s="90"/>
      <c r="ET60" s="90"/>
      <c r="EU60" s="299"/>
      <c r="EW60" s="298"/>
      <c r="EX60" s="90"/>
      <c r="EY60" s="90"/>
      <c r="EZ60" s="299"/>
      <c r="FB60" s="298"/>
      <c r="FC60" s="90"/>
      <c r="FD60" s="90"/>
      <c r="FE60" s="299"/>
      <c r="FG60" s="298"/>
      <c r="FH60" s="90"/>
      <c r="FI60" s="90"/>
      <c r="FJ60" s="299"/>
      <c r="FL60" s="298"/>
      <c r="FM60" s="90"/>
      <c r="FN60" s="90"/>
      <c r="FO60" s="299"/>
      <c r="FQ60" s="298"/>
      <c r="FR60" s="90"/>
      <c r="FS60" s="90"/>
      <c r="FT60" s="299"/>
      <c r="FV60" s="298"/>
      <c r="FW60" s="90"/>
      <c r="FX60" s="90"/>
      <c r="FY60" s="299"/>
      <c r="GA60" s="298"/>
      <c r="GB60" s="90"/>
      <c r="GC60" s="90"/>
      <c r="GD60" s="299"/>
      <c r="GF60" s="298"/>
      <c r="GG60" s="90"/>
      <c r="GH60" s="90"/>
      <c r="GI60" s="299"/>
      <c r="GK60" s="298"/>
      <c r="GL60" s="90"/>
      <c r="GM60" s="90"/>
      <c r="GN60" s="299"/>
      <c r="GP60" s="298"/>
      <c r="GQ60" s="90"/>
      <c r="GR60" s="90"/>
      <c r="GS60" s="299"/>
      <c r="GU60" s="298"/>
      <c r="GV60" s="90"/>
      <c r="GW60" s="90"/>
      <c r="GX60" s="299"/>
      <c r="GZ60" s="298"/>
      <c r="HA60" s="90"/>
      <c r="HB60" s="90"/>
      <c r="HC60" s="299"/>
      <c r="HE60" s="298"/>
      <c r="HF60" s="90"/>
      <c r="HG60" s="90"/>
      <c r="HH60" s="299"/>
      <c r="HJ60" s="298"/>
      <c r="HK60" s="90"/>
      <c r="HL60" s="90"/>
      <c r="HM60" s="299"/>
      <c r="HO60" s="298"/>
      <c r="HP60" s="90"/>
      <c r="HQ60" s="90"/>
      <c r="HR60" s="299"/>
      <c r="HT60" s="298"/>
      <c r="HU60" s="90"/>
      <c r="HV60" s="90"/>
      <c r="HW60" s="299"/>
      <c r="HY60" s="298"/>
      <c r="HZ60" s="90"/>
      <c r="IA60" s="90"/>
      <c r="IB60" s="299"/>
      <c r="ID60" s="298"/>
      <c r="IE60" s="90"/>
      <c r="IF60" s="90"/>
      <c r="IG60" s="299"/>
      <c r="II60" s="298"/>
      <c r="IJ60" s="90"/>
      <c r="IK60" s="90"/>
      <c r="IL60" s="299"/>
      <c r="IN60" s="298"/>
      <c r="IO60" s="90"/>
      <c r="IP60" s="90"/>
      <c r="IQ60" s="299"/>
      <c r="IS60" s="298"/>
      <c r="IT60" s="90"/>
      <c r="IU60" s="90"/>
      <c r="IV60" s="299"/>
      <c r="IX60" s="298"/>
      <c r="IY60" s="90"/>
      <c r="IZ60" s="90"/>
      <c r="JA60" s="299"/>
      <c r="JC60" s="298"/>
      <c r="JD60" s="90"/>
      <c r="JE60" s="90"/>
      <c r="JF60" s="299"/>
      <c r="JH60" s="298"/>
      <c r="JI60" s="90"/>
      <c r="JJ60" s="90"/>
      <c r="JK60" s="299"/>
      <c r="JM60" s="298"/>
      <c r="JN60" s="90"/>
      <c r="JO60" s="90"/>
      <c r="JP60" s="299"/>
      <c r="JR60" s="298"/>
      <c r="JS60" s="90"/>
      <c r="JT60" s="90"/>
      <c r="JU60" s="299"/>
      <c r="JW60" s="298"/>
      <c r="JX60" s="90"/>
      <c r="JY60" s="90"/>
      <c r="JZ60" s="299"/>
      <c r="KB60" s="298"/>
      <c r="KC60" s="90"/>
      <c r="KD60" s="90"/>
      <c r="KE60" s="299"/>
      <c r="KG60" s="298"/>
      <c r="KH60" s="90"/>
      <c r="KI60" s="90"/>
      <c r="KJ60" s="299"/>
    </row>
    <row r="61" spans="2:296" ht="27.75" customHeight="1" x14ac:dyDescent="0.3">
      <c r="B61" s="78" t="s">
        <v>58</v>
      </c>
      <c r="C61" s="298"/>
      <c r="D61" s="90"/>
      <c r="E61" s="90"/>
      <c r="F61" s="299"/>
      <c r="G61" s="189"/>
      <c r="H61" s="298"/>
      <c r="I61" s="90"/>
      <c r="J61" s="90"/>
      <c r="K61" s="299"/>
      <c r="M61" s="298"/>
      <c r="N61" s="90"/>
      <c r="O61" s="90"/>
      <c r="P61" s="299"/>
      <c r="R61" s="298"/>
      <c r="S61" s="90"/>
      <c r="T61" s="90"/>
      <c r="U61" s="299"/>
      <c r="W61" s="298"/>
      <c r="X61" s="90"/>
      <c r="Y61" s="90"/>
      <c r="Z61" s="299"/>
      <c r="AB61" s="298"/>
      <c r="AC61" s="90"/>
      <c r="AD61" s="90"/>
      <c r="AE61" s="299"/>
      <c r="AG61" s="298"/>
      <c r="AH61" s="90"/>
      <c r="AI61" s="90"/>
      <c r="AJ61" s="299"/>
      <c r="AL61" s="298"/>
      <c r="AM61" s="90"/>
      <c r="AN61" s="90"/>
      <c r="AO61" s="299"/>
      <c r="AQ61" s="298"/>
      <c r="AR61" s="90"/>
      <c r="AS61" s="90"/>
      <c r="AT61" s="299"/>
      <c r="AV61" s="298"/>
      <c r="AW61" s="90"/>
      <c r="AX61" s="90"/>
      <c r="AY61" s="299"/>
      <c r="BA61" s="298"/>
      <c r="BB61" s="90"/>
      <c r="BC61" s="90"/>
      <c r="BD61" s="299"/>
      <c r="BF61" s="298"/>
      <c r="BG61" s="90"/>
      <c r="BH61" s="90"/>
      <c r="BI61" s="299"/>
      <c r="BK61" s="298"/>
      <c r="BL61" s="90"/>
      <c r="BM61" s="90"/>
      <c r="BN61" s="299"/>
      <c r="BP61" s="298"/>
      <c r="BQ61" s="90"/>
      <c r="BR61" s="90"/>
      <c r="BS61" s="299"/>
      <c r="BU61" s="298"/>
      <c r="BV61" s="90"/>
      <c r="BW61" s="90"/>
      <c r="BX61" s="299"/>
      <c r="BZ61" s="298"/>
      <c r="CA61" s="90"/>
      <c r="CB61" s="90"/>
      <c r="CC61" s="299"/>
      <c r="CE61" s="298"/>
      <c r="CF61" s="90"/>
      <c r="CG61" s="90"/>
      <c r="CH61" s="299"/>
      <c r="CJ61" s="298"/>
      <c r="CK61" s="90"/>
      <c r="CL61" s="90"/>
      <c r="CM61" s="299"/>
      <c r="CO61" s="298"/>
      <c r="CP61" s="90"/>
      <c r="CQ61" s="90"/>
      <c r="CR61" s="299"/>
      <c r="CT61" s="298"/>
      <c r="CU61" s="90"/>
      <c r="CV61" s="90"/>
      <c r="CW61" s="299"/>
      <c r="CY61" s="298"/>
      <c r="CZ61" s="90"/>
      <c r="DA61" s="90"/>
      <c r="DB61" s="299"/>
      <c r="DD61" s="298"/>
      <c r="DE61" s="90"/>
      <c r="DF61" s="90"/>
      <c r="DG61" s="299"/>
      <c r="DI61" s="298"/>
      <c r="DJ61" s="90"/>
      <c r="DK61" s="90"/>
      <c r="DL61" s="299"/>
      <c r="DN61" s="298"/>
      <c r="DO61" s="90"/>
      <c r="DP61" s="90"/>
      <c r="DQ61" s="299"/>
      <c r="DS61" s="298"/>
      <c r="DT61" s="90"/>
      <c r="DU61" s="90"/>
      <c r="DV61" s="299"/>
      <c r="DX61" s="298"/>
      <c r="DY61" s="90"/>
      <c r="DZ61" s="90"/>
      <c r="EA61" s="299"/>
      <c r="EC61" s="298"/>
      <c r="ED61" s="90"/>
      <c r="EE61" s="90"/>
      <c r="EF61" s="299"/>
      <c r="EH61" s="298"/>
      <c r="EI61" s="90"/>
      <c r="EJ61" s="90"/>
      <c r="EK61" s="299"/>
      <c r="EM61" s="298"/>
      <c r="EN61" s="90"/>
      <c r="EO61" s="90"/>
      <c r="EP61" s="299"/>
      <c r="ER61" s="298"/>
      <c r="ES61" s="90"/>
      <c r="ET61" s="90"/>
      <c r="EU61" s="299"/>
      <c r="EW61" s="298"/>
      <c r="EX61" s="90"/>
      <c r="EY61" s="90"/>
      <c r="EZ61" s="299"/>
      <c r="FB61" s="298"/>
      <c r="FC61" s="90"/>
      <c r="FD61" s="90"/>
      <c r="FE61" s="299"/>
      <c r="FG61" s="298"/>
      <c r="FH61" s="90"/>
      <c r="FI61" s="90"/>
      <c r="FJ61" s="299"/>
      <c r="FL61" s="298"/>
      <c r="FM61" s="90"/>
      <c r="FN61" s="90"/>
      <c r="FO61" s="299"/>
      <c r="FQ61" s="298"/>
      <c r="FR61" s="90"/>
      <c r="FS61" s="90"/>
      <c r="FT61" s="299"/>
      <c r="FV61" s="298"/>
      <c r="FW61" s="90"/>
      <c r="FX61" s="90"/>
      <c r="FY61" s="299"/>
      <c r="GA61" s="298"/>
      <c r="GB61" s="90"/>
      <c r="GC61" s="90"/>
      <c r="GD61" s="299"/>
      <c r="GF61" s="298"/>
      <c r="GG61" s="90"/>
      <c r="GH61" s="90"/>
      <c r="GI61" s="299"/>
      <c r="GK61" s="298"/>
      <c r="GL61" s="90"/>
      <c r="GM61" s="90"/>
      <c r="GN61" s="299"/>
      <c r="GP61" s="298"/>
      <c r="GQ61" s="90"/>
      <c r="GR61" s="90"/>
      <c r="GS61" s="299"/>
      <c r="GU61" s="298"/>
      <c r="GV61" s="90"/>
      <c r="GW61" s="90"/>
      <c r="GX61" s="299"/>
      <c r="GZ61" s="298"/>
      <c r="HA61" s="90"/>
      <c r="HB61" s="90"/>
      <c r="HC61" s="299"/>
      <c r="HE61" s="298"/>
      <c r="HF61" s="90"/>
      <c r="HG61" s="90"/>
      <c r="HH61" s="299"/>
      <c r="HJ61" s="298"/>
      <c r="HK61" s="90"/>
      <c r="HL61" s="90"/>
      <c r="HM61" s="299"/>
      <c r="HO61" s="298"/>
      <c r="HP61" s="90"/>
      <c r="HQ61" s="90"/>
      <c r="HR61" s="299"/>
      <c r="HT61" s="298"/>
      <c r="HU61" s="90"/>
      <c r="HV61" s="90"/>
      <c r="HW61" s="299"/>
      <c r="HY61" s="298"/>
      <c r="HZ61" s="90"/>
      <c r="IA61" s="90"/>
      <c r="IB61" s="299"/>
      <c r="ID61" s="298"/>
      <c r="IE61" s="90"/>
      <c r="IF61" s="90"/>
      <c r="IG61" s="299"/>
      <c r="II61" s="298"/>
      <c r="IJ61" s="90"/>
      <c r="IK61" s="90"/>
      <c r="IL61" s="299"/>
      <c r="IN61" s="298"/>
      <c r="IO61" s="90"/>
      <c r="IP61" s="90"/>
      <c r="IQ61" s="299"/>
      <c r="IS61" s="298"/>
      <c r="IT61" s="90"/>
      <c r="IU61" s="90"/>
      <c r="IV61" s="299"/>
      <c r="IX61" s="298"/>
      <c r="IY61" s="90"/>
      <c r="IZ61" s="90"/>
      <c r="JA61" s="299"/>
      <c r="JC61" s="298"/>
      <c r="JD61" s="90"/>
      <c r="JE61" s="90"/>
      <c r="JF61" s="299"/>
      <c r="JH61" s="298"/>
      <c r="JI61" s="90"/>
      <c r="JJ61" s="90"/>
      <c r="JK61" s="299"/>
      <c r="JM61" s="298"/>
      <c r="JN61" s="90"/>
      <c r="JO61" s="90"/>
      <c r="JP61" s="299"/>
      <c r="JR61" s="298"/>
      <c r="JS61" s="90"/>
      <c r="JT61" s="90"/>
      <c r="JU61" s="299"/>
      <c r="JW61" s="298"/>
      <c r="JX61" s="90"/>
      <c r="JY61" s="90"/>
      <c r="JZ61" s="299"/>
      <c r="KB61" s="298"/>
      <c r="KC61" s="90"/>
      <c r="KD61" s="90"/>
      <c r="KE61" s="299"/>
      <c r="KG61" s="298"/>
      <c r="KH61" s="90"/>
      <c r="KI61" s="90"/>
      <c r="KJ61" s="299"/>
    </row>
    <row r="62" spans="2:296" ht="33.9" customHeight="1" x14ac:dyDescent="0.3">
      <c r="B62" s="78" t="s">
        <v>59</v>
      </c>
      <c r="C62" s="298"/>
      <c r="D62" s="90"/>
      <c r="E62" s="90"/>
      <c r="F62" s="299"/>
      <c r="G62" s="189"/>
      <c r="H62" s="298"/>
      <c r="I62" s="90"/>
      <c r="J62" s="90"/>
      <c r="K62" s="299"/>
      <c r="M62" s="298"/>
      <c r="N62" s="90"/>
      <c r="O62" s="90"/>
      <c r="P62" s="299"/>
      <c r="R62" s="298"/>
      <c r="S62" s="90"/>
      <c r="T62" s="90"/>
      <c r="U62" s="299"/>
      <c r="W62" s="298"/>
      <c r="X62" s="90"/>
      <c r="Y62" s="90"/>
      <c r="Z62" s="299"/>
      <c r="AB62" s="298"/>
      <c r="AC62" s="90"/>
      <c r="AD62" s="90"/>
      <c r="AE62" s="299"/>
      <c r="AG62" s="298"/>
      <c r="AH62" s="90"/>
      <c r="AI62" s="90"/>
      <c r="AJ62" s="299"/>
      <c r="AL62" s="298"/>
      <c r="AM62" s="90"/>
      <c r="AN62" s="90"/>
      <c r="AO62" s="299"/>
      <c r="AQ62" s="298"/>
      <c r="AR62" s="90"/>
      <c r="AS62" s="90"/>
      <c r="AT62" s="299"/>
      <c r="AV62" s="298"/>
      <c r="AW62" s="90"/>
      <c r="AX62" s="90"/>
      <c r="AY62" s="299"/>
      <c r="BA62" s="298"/>
      <c r="BB62" s="90"/>
      <c r="BC62" s="90"/>
      <c r="BD62" s="299"/>
      <c r="BF62" s="298"/>
      <c r="BG62" s="90"/>
      <c r="BH62" s="90"/>
      <c r="BI62" s="299"/>
      <c r="BK62" s="298"/>
      <c r="BL62" s="90"/>
      <c r="BM62" s="90"/>
      <c r="BN62" s="299"/>
      <c r="BP62" s="298"/>
      <c r="BQ62" s="90"/>
      <c r="BR62" s="90"/>
      <c r="BS62" s="299"/>
      <c r="BU62" s="298"/>
      <c r="BV62" s="90"/>
      <c r="BW62" s="90"/>
      <c r="BX62" s="299"/>
      <c r="BZ62" s="298"/>
      <c r="CA62" s="90"/>
      <c r="CB62" s="90"/>
      <c r="CC62" s="299"/>
      <c r="CE62" s="298"/>
      <c r="CF62" s="90"/>
      <c r="CG62" s="90"/>
      <c r="CH62" s="299"/>
      <c r="CJ62" s="298"/>
      <c r="CK62" s="90"/>
      <c r="CL62" s="90"/>
      <c r="CM62" s="299"/>
      <c r="CO62" s="298"/>
      <c r="CP62" s="90"/>
      <c r="CQ62" s="90"/>
      <c r="CR62" s="299"/>
      <c r="CT62" s="298"/>
      <c r="CU62" s="90"/>
      <c r="CV62" s="90"/>
      <c r="CW62" s="299"/>
      <c r="CY62" s="298"/>
      <c r="CZ62" s="90"/>
      <c r="DA62" s="90"/>
      <c r="DB62" s="299"/>
      <c r="DD62" s="298"/>
      <c r="DE62" s="90"/>
      <c r="DF62" s="90"/>
      <c r="DG62" s="299"/>
      <c r="DI62" s="298"/>
      <c r="DJ62" s="90"/>
      <c r="DK62" s="90"/>
      <c r="DL62" s="299"/>
      <c r="DN62" s="298"/>
      <c r="DO62" s="90"/>
      <c r="DP62" s="90"/>
      <c r="DQ62" s="299"/>
      <c r="DS62" s="298"/>
      <c r="DT62" s="90"/>
      <c r="DU62" s="90"/>
      <c r="DV62" s="299"/>
      <c r="DX62" s="298"/>
      <c r="DY62" s="90"/>
      <c r="DZ62" s="90"/>
      <c r="EA62" s="299"/>
      <c r="EC62" s="298"/>
      <c r="ED62" s="90"/>
      <c r="EE62" s="90"/>
      <c r="EF62" s="299"/>
      <c r="EH62" s="298"/>
      <c r="EI62" s="90"/>
      <c r="EJ62" s="90"/>
      <c r="EK62" s="299"/>
      <c r="EM62" s="298"/>
      <c r="EN62" s="90"/>
      <c r="EO62" s="90"/>
      <c r="EP62" s="299"/>
      <c r="ER62" s="298"/>
      <c r="ES62" s="90"/>
      <c r="ET62" s="90"/>
      <c r="EU62" s="299"/>
      <c r="EW62" s="298"/>
      <c r="EX62" s="90"/>
      <c r="EY62" s="90"/>
      <c r="EZ62" s="299"/>
      <c r="FB62" s="298"/>
      <c r="FC62" s="90"/>
      <c r="FD62" s="90"/>
      <c r="FE62" s="299"/>
      <c r="FG62" s="298"/>
      <c r="FH62" s="90"/>
      <c r="FI62" s="90"/>
      <c r="FJ62" s="299"/>
      <c r="FL62" s="298"/>
      <c r="FM62" s="90"/>
      <c r="FN62" s="90"/>
      <c r="FO62" s="299"/>
      <c r="FQ62" s="298"/>
      <c r="FR62" s="90"/>
      <c r="FS62" s="90"/>
      <c r="FT62" s="299"/>
      <c r="FV62" s="298"/>
      <c r="FW62" s="90"/>
      <c r="FX62" s="90"/>
      <c r="FY62" s="299"/>
      <c r="GA62" s="298"/>
      <c r="GB62" s="90"/>
      <c r="GC62" s="90"/>
      <c r="GD62" s="299"/>
      <c r="GF62" s="298"/>
      <c r="GG62" s="90"/>
      <c r="GH62" s="90"/>
      <c r="GI62" s="299"/>
      <c r="GK62" s="298"/>
      <c r="GL62" s="90"/>
      <c r="GM62" s="90"/>
      <c r="GN62" s="299"/>
      <c r="GP62" s="298"/>
      <c r="GQ62" s="90"/>
      <c r="GR62" s="90"/>
      <c r="GS62" s="299"/>
      <c r="GU62" s="298"/>
      <c r="GV62" s="90"/>
      <c r="GW62" s="90"/>
      <c r="GX62" s="299"/>
      <c r="GZ62" s="298"/>
      <c r="HA62" s="90"/>
      <c r="HB62" s="90"/>
      <c r="HC62" s="299"/>
      <c r="HE62" s="298"/>
      <c r="HF62" s="90"/>
      <c r="HG62" s="90"/>
      <c r="HH62" s="299"/>
      <c r="HJ62" s="298"/>
      <c r="HK62" s="90"/>
      <c r="HL62" s="90"/>
      <c r="HM62" s="299"/>
      <c r="HO62" s="298"/>
      <c r="HP62" s="90"/>
      <c r="HQ62" s="90"/>
      <c r="HR62" s="299"/>
      <c r="HT62" s="298"/>
      <c r="HU62" s="90"/>
      <c r="HV62" s="90"/>
      <c r="HW62" s="299"/>
      <c r="HY62" s="298"/>
      <c r="HZ62" s="90"/>
      <c r="IA62" s="90"/>
      <c r="IB62" s="299"/>
      <c r="ID62" s="298"/>
      <c r="IE62" s="90"/>
      <c r="IF62" s="90"/>
      <c r="IG62" s="299"/>
      <c r="II62" s="298"/>
      <c r="IJ62" s="90"/>
      <c r="IK62" s="90"/>
      <c r="IL62" s="299"/>
      <c r="IN62" s="298"/>
      <c r="IO62" s="90"/>
      <c r="IP62" s="90"/>
      <c r="IQ62" s="299"/>
      <c r="IS62" s="298"/>
      <c r="IT62" s="90"/>
      <c r="IU62" s="90"/>
      <c r="IV62" s="299"/>
      <c r="IX62" s="298"/>
      <c r="IY62" s="90"/>
      <c r="IZ62" s="90"/>
      <c r="JA62" s="299"/>
      <c r="JC62" s="298"/>
      <c r="JD62" s="90"/>
      <c r="JE62" s="90"/>
      <c r="JF62" s="299"/>
      <c r="JH62" s="298"/>
      <c r="JI62" s="90"/>
      <c r="JJ62" s="90"/>
      <c r="JK62" s="299"/>
      <c r="JM62" s="298"/>
      <c r="JN62" s="90"/>
      <c r="JO62" s="90"/>
      <c r="JP62" s="299"/>
      <c r="JR62" s="298"/>
      <c r="JS62" s="90"/>
      <c r="JT62" s="90"/>
      <c r="JU62" s="299"/>
      <c r="JW62" s="298"/>
      <c r="JX62" s="90"/>
      <c r="JY62" s="90"/>
      <c r="JZ62" s="299"/>
      <c r="KB62" s="298"/>
      <c r="KC62" s="90"/>
      <c r="KD62" s="90"/>
      <c r="KE62" s="299"/>
      <c r="KG62" s="298"/>
      <c r="KH62" s="90"/>
      <c r="KI62" s="90"/>
      <c r="KJ62" s="299"/>
    </row>
    <row r="63" spans="2:296" ht="32.25" customHeight="1" x14ac:dyDescent="0.3">
      <c r="B63" s="78" t="s">
        <v>63</v>
      </c>
      <c r="C63" s="298"/>
      <c r="D63" s="90"/>
      <c r="E63" s="90"/>
      <c r="F63" s="299"/>
      <c r="G63" s="189"/>
      <c r="H63" s="298"/>
      <c r="I63" s="90"/>
      <c r="J63" s="90"/>
      <c r="K63" s="299"/>
      <c r="M63" s="298"/>
      <c r="N63" s="90"/>
      <c r="O63" s="90"/>
      <c r="P63" s="299"/>
      <c r="R63" s="298"/>
      <c r="S63" s="90"/>
      <c r="T63" s="90"/>
      <c r="U63" s="299"/>
      <c r="W63" s="298"/>
      <c r="X63" s="90"/>
      <c r="Y63" s="90"/>
      <c r="Z63" s="299"/>
      <c r="AB63" s="298"/>
      <c r="AC63" s="90"/>
      <c r="AD63" s="90"/>
      <c r="AE63" s="299"/>
      <c r="AG63" s="298"/>
      <c r="AH63" s="90"/>
      <c r="AI63" s="90"/>
      <c r="AJ63" s="299"/>
      <c r="AL63" s="298"/>
      <c r="AM63" s="90"/>
      <c r="AN63" s="90"/>
      <c r="AO63" s="299"/>
      <c r="AQ63" s="298"/>
      <c r="AR63" s="90"/>
      <c r="AS63" s="90"/>
      <c r="AT63" s="299"/>
      <c r="AV63" s="298"/>
      <c r="AW63" s="90"/>
      <c r="AX63" s="90"/>
      <c r="AY63" s="299"/>
      <c r="BA63" s="298"/>
      <c r="BB63" s="90"/>
      <c r="BC63" s="90"/>
      <c r="BD63" s="299"/>
      <c r="BF63" s="298"/>
      <c r="BG63" s="90"/>
      <c r="BH63" s="90"/>
      <c r="BI63" s="299"/>
      <c r="BK63" s="298"/>
      <c r="BL63" s="90"/>
      <c r="BM63" s="90"/>
      <c r="BN63" s="299"/>
      <c r="BP63" s="298"/>
      <c r="BQ63" s="90"/>
      <c r="BR63" s="90"/>
      <c r="BS63" s="299"/>
      <c r="BU63" s="298"/>
      <c r="BV63" s="90"/>
      <c r="BW63" s="90"/>
      <c r="BX63" s="299"/>
      <c r="BZ63" s="298"/>
      <c r="CA63" s="90"/>
      <c r="CB63" s="90"/>
      <c r="CC63" s="299"/>
      <c r="CE63" s="298"/>
      <c r="CF63" s="90"/>
      <c r="CG63" s="90"/>
      <c r="CH63" s="299"/>
      <c r="CJ63" s="298"/>
      <c r="CK63" s="90"/>
      <c r="CL63" s="90"/>
      <c r="CM63" s="299"/>
      <c r="CO63" s="298"/>
      <c r="CP63" s="90"/>
      <c r="CQ63" s="90"/>
      <c r="CR63" s="299"/>
      <c r="CT63" s="298"/>
      <c r="CU63" s="90"/>
      <c r="CV63" s="90"/>
      <c r="CW63" s="299"/>
      <c r="CY63" s="298"/>
      <c r="CZ63" s="90"/>
      <c r="DA63" s="90"/>
      <c r="DB63" s="299"/>
      <c r="DD63" s="298"/>
      <c r="DE63" s="90"/>
      <c r="DF63" s="90"/>
      <c r="DG63" s="299"/>
      <c r="DI63" s="298"/>
      <c r="DJ63" s="90"/>
      <c r="DK63" s="90"/>
      <c r="DL63" s="299"/>
      <c r="DN63" s="298"/>
      <c r="DO63" s="90"/>
      <c r="DP63" s="90"/>
      <c r="DQ63" s="299"/>
      <c r="DS63" s="298"/>
      <c r="DT63" s="90"/>
      <c r="DU63" s="90"/>
      <c r="DV63" s="299"/>
      <c r="DX63" s="298"/>
      <c r="DY63" s="90"/>
      <c r="DZ63" s="90"/>
      <c r="EA63" s="299"/>
      <c r="EC63" s="298"/>
      <c r="ED63" s="90"/>
      <c r="EE63" s="90"/>
      <c r="EF63" s="299"/>
      <c r="EH63" s="298"/>
      <c r="EI63" s="90"/>
      <c r="EJ63" s="90"/>
      <c r="EK63" s="299"/>
      <c r="EM63" s="298"/>
      <c r="EN63" s="90"/>
      <c r="EO63" s="90"/>
      <c r="EP63" s="299"/>
      <c r="ER63" s="298"/>
      <c r="ES63" s="90"/>
      <c r="ET63" s="90"/>
      <c r="EU63" s="299"/>
      <c r="EW63" s="298"/>
      <c r="EX63" s="90"/>
      <c r="EY63" s="90"/>
      <c r="EZ63" s="299"/>
      <c r="FB63" s="298"/>
      <c r="FC63" s="90"/>
      <c r="FD63" s="90"/>
      <c r="FE63" s="299"/>
      <c r="FG63" s="298"/>
      <c r="FH63" s="90"/>
      <c r="FI63" s="90"/>
      <c r="FJ63" s="299"/>
      <c r="FL63" s="298"/>
      <c r="FM63" s="90"/>
      <c r="FN63" s="90"/>
      <c r="FO63" s="299"/>
      <c r="FQ63" s="298"/>
      <c r="FR63" s="90"/>
      <c r="FS63" s="90"/>
      <c r="FT63" s="299"/>
      <c r="FV63" s="298"/>
      <c r="FW63" s="90"/>
      <c r="FX63" s="90"/>
      <c r="FY63" s="299"/>
      <c r="GA63" s="298"/>
      <c r="GB63" s="90"/>
      <c r="GC63" s="90"/>
      <c r="GD63" s="299"/>
      <c r="GF63" s="298"/>
      <c r="GG63" s="90"/>
      <c r="GH63" s="90"/>
      <c r="GI63" s="299"/>
      <c r="GK63" s="298"/>
      <c r="GL63" s="90"/>
      <c r="GM63" s="90"/>
      <c r="GN63" s="299"/>
      <c r="GP63" s="298"/>
      <c r="GQ63" s="90"/>
      <c r="GR63" s="90"/>
      <c r="GS63" s="299"/>
      <c r="GU63" s="298"/>
      <c r="GV63" s="90"/>
      <c r="GW63" s="90"/>
      <c r="GX63" s="299"/>
      <c r="GZ63" s="298"/>
      <c r="HA63" s="90"/>
      <c r="HB63" s="90"/>
      <c r="HC63" s="299"/>
      <c r="HE63" s="298"/>
      <c r="HF63" s="90"/>
      <c r="HG63" s="90"/>
      <c r="HH63" s="299"/>
      <c r="HJ63" s="298"/>
      <c r="HK63" s="90"/>
      <c r="HL63" s="90"/>
      <c r="HM63" s="299"/>
      <c r="HO63" s="298"/>
      <c r="HP63" s="90"/>
      <c r="HQ63" s="90"/>
      <c r="HR63" s="299"/>
      <c r="HT63" s="298"/>
      <c r="HU63" s="90"/>
      <c r="HV63" s="90"/>
      <c r="HW63" s="299"/>
      <c r="HY63" s="298"/>
      <c r="HZ63" s="90"/>
      <c r="IA63" s="90"/>
      <c r="IB63" s="299"/>
      <c r="ID63" s="298"/>
      <c r="IE63" s="90"/>
      <c r="IF63" s="90"/>
      <c r="IG63" s="299"/>
      <c r="II63" s="298"/>
      <c r="IJ63" s="90"/>
      <c r="IK63" s="90"/>
      <c r="IL63" s="299"/>
      <c r="IN63" s="298"/>
      <c r="IO63" s="90"/>
      <c r="IP63" s="90"/>
      <c r="IQ63" s="299"/>
      <c r="IS63" s="298"/>
      <c r="IT63" s="90"/>
      <c r="IU63" s="90"/>
      <c r="IV63" s="299"/>
      <c r="IX63" s="298"/>
      <c r="IY63" s="90"/>
      <c r="IZ63" s="90"/>
      <c r="JA63" s="299"/>
      <c r="JC63" s="298"/>
      <c r="JD63" s="90"/>
      <c r="JE63" s="90"/>
      <c r="JF63" s="299"/>
      <c r="JH63" s="298"/>
      <c r="JI63" s="90"/>
      <c r="JJ63" s="90"/>
      <c r="JK63" s="299"/>
      <c r="JM63" s="298"/>
      <c r="JN63" s="90"/>
      <c r="JO63" s="90"/>
      <c r="JP63" s="299"/>
      <c r="JR63" s="298"/>
      <c r="JS63" s="90"/>
      <c r="JT63" s="90"/>
      <c r="JU63" s="299"/>
      <c r="JW63" s="298"/>
      <c r="JX63" s="90"/>
      <c r="JY63" s="90"/>
      <c r="JZ63" s="299"/>
      <c r="KB63" s="298"/>
      <c r="KC63" s="90"/>
      <c r="KD63" s="90"/>
      <c r="KE63" s="299"/>
      <c r="KG63" s="298"/>
      <c r="KH63" s="90"/>
      <c r="KI63" s="90"/>
      <c r="KJ63" s="299"/>
    </row>
    <row r="64" spans="2:296" ht="15.6" x14ac:dyDescent="0.3">
      <c r="B64" s="78" t="s">
        <v>58</v>
      </c>
      <c r="C64" s="298"/>
      <c r="D64" s="90"/>
      <c r="E64" s="90"/>
      <c r="F64" s="299"/>
      <c r="G64" s="189"/>
      <c r="H64" s="298"/>
      <c r="I64" s="90"/>
      <c r="J64" s="90"/>
      <c r="K64" s="299"/>
      <c r="M64" s="298"/>
      <c r="N64" s="90"/>
      <c r="O64" s="90"/>
      <c r="P64" s="299"/>
      <c r="R64" s="298"/>
      <c r="S64" s="90"/>
      <c r="T64" s="90"/>
      <c r="U64" s="299"/>
      <c r="W64" s="298"/>
      <c r="X64" s="90"/>
      <c r="Y64" s="90"/>
      <c r="Z64" s="299"/>
      <c r="AB64" s="298"/>
      <c r="AC64" s="90"/>
      <c r="AD64" s="90"/>
      <c r="AE64" s="299"/>
      <c r="AG64" s="298"/>
      <c r="AH64" s="90"/>
      <c r="AI64" s="90"/>
      <c r="AJ64" s="299"/>
      <c r="AL64" s="298"/>
      <c r="AM64" s="90"/>
      <c r="AN64" s="90"/>
      <c r="AO64" s="299"/>
      <c r="AQ64" s="298"/>
      <c r="AR64" s="90"/>
      <c r="AS64" s="90"/>
      <c r="AT64" s="299"/>
      <c r="AV64" s="298"/>
      <c r="AW64" s="90"/>
      <c r="AX64" s="90"/>
      <c r="AY64" s="299"/>
      <c r="BA64" s="298"/>
      <c r="BB64" s="90"/>
      <c r="BC64" s="90"/>
      <c r="BD64" s="299"/>
      <c r="BF64" s="298"/>
      <c r="BG64" s="90"/>
      <c r="BH64" s="90"/>
      <c r="BI64" s="299"/>
      <c r="BK64" s="298"/>
      <c r="BL64" s="90"/>
      <c r="BM64" s="90"/>
      <c r="BN64" s="299"/>
      <c r="BP64" s="298"/>
      <c r="BQ64" s="90"/>
      <c r="BR64" s="90"/>
      <c r="BS64" s="299"/>
      <c r="BU64" s="298"/>
      <c r="BV64" s="90"/>
      <c r="BW64" s="90"/>
      <c r="BX64" s="299"/>
      <c r="BZ64" s="298"/>
      <c r="CA64" s="90"/>
      <c r="CB64" s="90"/>
      <c r="CC64" s="299"/>
      <c r="CE64" s="298"/>
      <c r="CF64" s="90"/>
      <c r="CG64" s="90"/>
      <c r="CH64" s="299"/>
      <c r="CJ64" s="298"/>
      <c r="CK64" s="90"/>
      <c r="CL64" s="90"/>
      <c r="CM64" s="299"/>
      <c r="CO64" s="298"/>
      <c r="CP64" s="90"/>
      <c r="CQ64" s="90"/>
      <c r="CR64" s="299"/>
      <c r="CT64" s="298"/>
      <c r="CU64" s="90"/>
      <c r="CV64" s="90"/>
      <c r="CW64" s="299"/>
      <c r="CY64" s="298"/>
      <c r="CZ64" s="90"/>
      <c r="DA64" s="90"/>
      <c r="DB64" s="299"/>
      <c r="DD64" s="298"/>
      <c r="DE64" s="90"/>
      <c r="DF64" s="90"/>
      <c r="DG64" s="299"/>
      <c r="DI64" s="298"/>
      <c r="DJ64" s="90"/>
      <c r="DK64" s="90"/>
      <c r="DL64" s="299"/>
      <c r="DN64" s="298"/>
      <c r="DO64" s="90"/>
      <c r="DP64" s="90"/>
      <c r="DQ64" s="299"/>
      <c r="DS64" s="298"/>
      <c r="DT64" s="90"/>
      <c r="DU64" s="90"/>
      <c r="DV64" s="299"/>
      <c r="DX64" s="298"/>
      <c r="DY64" s="90"/>
      <c r="DZ64" s="90"/>
      <c r="EA64" s="299"/>
      <c r="EC64" s="298"/>
      <c r="ED64" s="90"/>
      <c r="EE64" s="90"/>
      <c r="EF64" s="299"/>
      <c r="EH64" s="298"/>
      <c r="EI64" s="90"/>
      <c r="EJ64" s="90"/>
      <c r="EK64" s="299"/>
      <c r="EM64" s="298"/>
      <c r="EN64" s="90"/>
      <c r="EO64" s="90"/>
      <c r="EP64" s="299"/>
      <c r="ER64" s="298"/>
      <c r="ES64" s="90"/>
      <c r="ET64" s="90"/>
      <c r="EU64" s="299"/>
      <c r="EW64" s="298"/>
      <c r="EX64" s="90"/>
      <c r="EY64" s="90"/>
      <c r="EZ64" s="299"/>
      <c r="FB64" s="298"/>
      <c r="FC64" s="90"/>
      <c r="FD64" s="90"/>
      <c r="FE64" s="299"/>
      <c r="FG64" s="298"/>
      <c r="FH64" s="90"/>
      <c r="FI64" s="90"/>
      <c r="FJ64" s="299"/>
      <c r="FL64" s="298"/>
      <c r="FM64" s="90"/>
      <c r="FN64" s="90"/>
      <c r="FO64" s="299"/>
      <c r="FQ64" s="298"/>
      <c r="FR64" s="90"/>
      <c r="FS64" s="90"/>
      <c r="FT64" s="299"/>
      <c r="FV64" s="298"/>
      <c r="FW64" s="90"/>
      <c r="FX64" s="90"/>
      <c r="FY64" s="299"/>
      <c r="GA64" s="298"/>
      <c r="GB64" s="90"/>
      <c r="GC64" s="90"/>
      <c r="GD64" s="299"/>
      <c r="GF64" s="298"/>
      <c r="GG64" s="90"/>
      <c r="GH64" s="90"/>
      <c r="GI64" s="299"/>
      <c r="GK64" s="298"/>
      <c r="GL64" s="90"/>
      <c r="GM64" s="90"/>
      <c r="GN64" s="299"/>
      <c r="GP64" s="298"/>
      <c r="GQ64" s="90"/>
      <c r="GR64" s="90"/>
      <c r="GS64" s="299"/>
      <c r="GU64" s="298"/>
      <c r="GV64" s="90"/>
      <c r="GW64" s="90"/>
      <c r="GX64" s="299"/>
      <c r="GZ64" s="298"/>
      <c r="HA64" s="90"/>
      <c r="HB64" s="90"/>
      <c r="HC64" s="299"/>
      <c r="HE64" s="298"/>
      <c r="HF64" s="90"/>
      <c r="HG64" s="90"/>
      <c r="HH64" s="299"/>
      <c r="HJ64" s="298"/>
      <c r="HK64" s="90"/>
      <c r="HL64" s="90"/>
      <c r="HM64" s="299"/>
      <c r="HO64" s="298"/>
      <c r="HP64" s="90"/>
      <c r="HQ64" s="90"/>
      <c r="HR64" s="299"/>
      <c r="HT64" s="298"/>
      <c r="HU64" s="90"/>
      <c r="HV64" s="90"/>
      <c r="HW64" s="299"/>
      <c r="HY64" s="298"/>
      <c r="HZ64" s="90"/>
      <c r="IA64" s="90"/>
      <c r="IB64" s="299"/>
      <c r="ID64" s="298"/>
      <c r="IE64" s="90"/>
      <c r="IF64" s="90"/>
      <c r="IG64" s="299"/>
      <c r="II64" s="298"/>
      <c r="IJ64" s="90"/>
      <c r="IK64" s="90"/>
      <c r="IL64" s="299"/>
      <c r="IN64" s="298"/>
      <c r="IO64" s="90"/>
      <c r="IP64" s="90"/>
      <c r="IQ64" s="299"/>
      <c r="IS64" s="298"/>
      <c r="IT64" s="90"/>
      <c r="IU64" s="90"/>
      <c r="IV64" s="299"/>
      <c r="IX64" s="298"/>
      <c r="IY64" s="90"/>
      <c r="IZ64" s="90"/>
      <c r="JA64" s="299"/>
      <c r="JC64" s="298"/>
      <c r="JD64" s="90"/>
      <c r="JE64" s="90"/>
      <c r="JF64" s="299"/>
      <c r="JH64" s="298"/>
      <c r="JI64" s="90"/>
      <c r="JJ64" s="90"/>
      <c r="JK64" s="299"/>
      <c r="JM64" s="298"/>
      <c r="JN64" s="90"/>
      <c r="JO64" s="90"/>
      <c r="JP64" s="299"/>
      <c r="JR64" s="298"/>
      <c r="JS64" s="90"/>
      <c r="JT64" s="90"/>
      <c r="JU64" s="299"/>
      <c r="JW64" s="298"/>
      <c r="JX64" s="90"/>
      <c r="JY64" s="90"/>
      <c r="JZ64" s="299"/>
      <c r="KB64" s="298"/>
      <c r="KC64" s="90"/>
      <c r="KD64" s="90"/>
      <c r="KE64" s="299"/>
      <c r="KG64" s="298"/>
      <c r="KH64" s="90"/>
      <c r="KI64" s="90"/>
      <c r="KJ64" s="299"/>
    </row>
    <row r="65" spans="1:296" ht="15.6" x14ac:dyDescent="0.3">
      <c r="B65" s="78" t="s">
        <v>59</v>
      </c>
      <c r="C65" s="298"/>
      <c r="D65" s="90"/>
      <c r="E65" s="90"/>
      <c r="F65" s="299"/>
      <c r="G65" s="189"/>
      <c r="H65" s="298"/>
      <c r="I65" s="90"/>
      <c r="J65" s="90"/>
      <c r="K65" s="299"/>
      <c r="M65" s="298"/>
      <c r="N65" s="90"/>
      <c r="O65" s="90"/>
      <c r="P65" s="299"/>
      <c r="R65" s="298"/>
      <c r="S65" s="90"/>
      <c r="T65" s="90"/>
      <c r="U65" s="299"/>
      <c r="W65" s="298"/>
      <c r="X65" s="90"/>
      <c r="Y65" s="90"/>
      <c r="Z65" s="299"/>
      <c r="AB65" s="298"/>
      <c r="AC65" s="90"/>
      <c r="AD65" s="90"/>
      <c r="AE65" s="299"/>
      <c r="AG65" s="298"/>
      <c r="AH65" s="90"/>
      <c r="AI65" s="90"/>
      <c r="AJ65" s="299"/>
      <c r="AL65" s="298"/>
      <c r="AM65" s="90"/>
      <c r="AN65" s="90"/>
      <c r="AO65" s="299"/>
      <c r="AQ65" s="298"/>
      <c r="AR65" s="90"/>
      <c r="AS65" s="90"/>
      <c r="AT65" s="299"/>
      <c r="AV65" s="298"/>
      <c r="AW65" s="90"/>
      <c r="AX65" s="90"/>
      <c r="AY65" s="299"/>
      <c r="BA65" s="298"/>
      <c r="BB65" s="90"/>
      <c r="BC65" s="90"/>
      <c r="BD65" s="299"/>
      <c r="BF65" s="298"/>
      <c r="BG65" s="90"/>
      <c r="BH65" s="90"/>
      <c r="BI65" s="299"/>
      <c r="BK65" s="298"/>
      <c r="BL65" s="90"/>
      <c r="BM65" s="90"/>
      <c r="BN65" s="299"/>
      <c r="BP65" s="298"/>
      <c r="BQ65" s="90"/>
      <c r="BR65" s="90"/>
      <c r="BS65" s="299"/>
      <c r="BU65" s="298"/>
      <c r="BV65" s="90"/>
      <c r="BW65" s="90"/>
      <c r="BX65" s="299"/>
      <c r="BZ65" s="298"/>
      <c r="CA65" s="90"/>
      <c r="CB65" s="90"/>
      <c r="CC65" s="299"/>
      <c r="CE65" s="298"/>
      <c r="CF65" s="90"/>
      <c r="CG65" s="90"/>
      <c r="CH65" s="299"/>
      <c r="CJ65" s="298"/>
      <c r="CK65" s="90"/>
      <c r="CL65" s="90"/>
      <c r="CM65" s="299"/>
      <c r="CO65" s="298"/>
      <c r="CP65" s="90"/>
      <c r="CQ65" s="90"/>
      <c r="CR65" s="299"/>
      <c r="CT65" s="298"/>
      <c r="CU65" s="90"/>
      <c r="CV65" s="90"/>
      <c r="CW65" s="299"/>
      <c r="CY65" s="298"/>
      <c r="CZ65" s="90"/>
      <c r="DA65" s="90"/>
      <c r="DB65" s="299"/>
      <c r="DD65" s="298"/>
      <c r="DE65" s="90"/>
      <c r="DF65" s="90"/>
      <c r="DG65" s="299"/>
      <c r="DI65" s="298"/>
      <c r="DJ65" s="90"/>
      <c r="DK65" s="90"/>
      <c r="DL65" s="299"/>
      <c r="DN65" s="298"/>
      <c r="DO65" s="90"/>
      <c r="DP65" s="90"/>
      <c r="DQ65" s="299"/>
      <c r="DS65" s="298"/>
      <c r="DT65" s="90"/>
      <c r="DU65" s="90"/>
      <c r="DV65" s="299"/>
      <c r="DX65" s="298"/>
      <c r="DY65" s="90"/>
      <c r="DZ65" s="90"/>
      <c r="EA65" s="299"/>
      <c r="EC65" s="298"/>
      <c r="ED65" s="90"/>
      <c r="EE65" s="90"/>
      <c r="EF65" s="299"/>
      <c r="EH65" s="298"/>
      <c r="EI65" s="90"/>
      <c r="EJ65" s="90"/>
      <c r="EK65" s="299"/>
      <c r="EM65" s="298"/>
      <c r="EN65" s="90"/>
      <c r="EO65" s="90"/>
      <c r="EP65" s="299"/>
      <c r="ER65" s="298"/>
      <c r="ES65" s="90"/>
      <c r="ET65" s="90"/>
      <c r="EU65" s="299"/>
      <c r="EW65" s="298"/>
      <c r="EX65" s="90"/>
      <c r="EY65" s="90"/>
      <c r="EZ65" s="299"/>
      <c r="FB65" s="298"/>
      <c r="FC65" s="90"/>
      <c r="FD65" s="90"/>
      <c r="FE65" s="299"/>
      <c r="FG65" s="298"/>
      <c r="FH65" s="90"/>
      <c r="FI65" s="90"/>
      <c r="FJ65" s="299"/>
      <c r="FL65" s="298"/>
      <c r="FM65" s="90"/>
      <c r="FN65" s="90"/>
      <c r="FO65" s="299"/>
      <c r="FQ65" s="298"/>
      <c r="FR65" s="90"/>
      <c r="FS65" s="90"/>
      <c r="FT65" s="299"/>
      <c r="FV65" s="298"/>
      <c r="FW65" s="90"/>
      <c r="FX65" s="90"/>
      <c r="FY65" s="299"/>
      <c r="GA65" s="298"/>
      <c r="GB65" s="90"/>
      <c r="GC65" s="90"/>
      <c r="GD65" s="299"/>
      <c r="GF65" s="298"/>
      <c r="GG65" s="90"/>
      <c r="GH65" s="90"/>
      <c r="GI65" s="299"/>
      <c r="GK65" s="298"/>
      <c r="GL65" s="90"/>
      <c r="GM65" s="90"/>
      <c r="GN65" s="299"/>
      <c r="GP65" s="298"/>
      <c r="GQ65" s="90"/>
      <c r="GR65" s="90"/>
      <c r="GS65" s="299"/>
      <c r="GU65" s="298"/>
      <c r="GV65" s="90"/>
      <c r="GW65" s="90"/>
      <c r="GX65" s="299"/>
      <c r="GZ65" s="298"/>
      <c r="HA65" s="90"/>
      <c r="HB65" s="90"/>
      <c r="HC65" s="299"/>
      <c r="HE65" s="298"/>
      <c r="HF65" s="90"/>
      <c r="HG65" s="90"/>
      <c r="HH65" s="299"/>
      <c r="HJ65" s="298"/>
      <c r="HK65" s="90"/>
      <c r="HL65" s="90"/>
      <c r="HM65" s="299"/>
      <c r="HO65" s="298"/>
      <c r="HP65" s="90"/>
      <c r="HQ65" s="90"/>
      <c r="HR65" s="299"/>
      <c r="HT65" s="298"/>
      <c r="HU65" s="90"/>
      <c r="HV65" s="90"/>
      <c r="HW65" s="299"/>
      <c r="HY65" s="298"/>
      <c r="HZ65" s="90"/>
      <c r="IA65" s="90"/>
      <c r="IB65" s="299"/>
      <c r="ID65" s="298"/>
      <c r="IE65" s="90"/>
      <c r="IF65" s="90"/>
      <c r="IG65" s="299"/>
      <c r="II65" s="298"/>
      <c r="IJ65" s="90"/>
      <c r="IK65" s="90"/>
      <c r="IL65" s="299"/>
      <c r="IN65" s="298"/>
      <c r="IO65" s="90"/>
      <c r="IP65" s="90"/>
      <c r="IQ65" s="299"/>
      <c r="IS65" s="298"/>
      <c r="IT65" s="90"/>
      <c r="IU65" s="90"/>
      <c r="IV65" s="299"/>
      <c r="IX65" s="298"/>
      <c r="IY65" s="90"/>
      <c r="IZ65" s="90"/>
      <c r="JA65" s="299"/>
      <c r="JC65" s="298"/>
      <c r="JD65" s="90"/>
      <c r="JE65" s="90"/>
      <c r="JF65" s="299"/>
      <c r="JH65" s="298"/>
      <c r="JI65" s="90"/>
      <c r="JJ65" s="90"/>
      <c r="JK65" s="299"/>
      <c r="JM65" s="298"/>
      <c r="JN65" s="90"/>
      <c r="JO65" s="90"/>
      <c r="JP65" s="299"/>
      <c r="JR65" s="298"/>
      <c r="JS65" s="90"/>
      <c r="JT65" s="90"/>
      <c r="JU65" s="299"/>
      <c r="JW65" s="298"/>
      <c r="JX65" s="90"/>
      <c r="JY65" s="90"/>
      <c r="JZ65" s="299"/>
      <c r="KB65" s="298"/>
      <c r="KC65" s="90"/>
      <c r="KD65" s="90"/>
      <c r="KE65" s="299"/>
      <c r="KG65" s="298"/>
      <c r="KH65" s="90"/>
      <c r="KI65" s="90"/>
      <c r="KJ65" s="299"/>
    </row>
    <row r="66" spans="1:296" ht="33" customHeight="1" x14ac:dyDescent="0.3">
      <c r="B66" s="78" t="s">
        <v>64</v>
      </c>
      <c r="C66" s="302"/>
      <c r="D66" s="303"/>
      <c r="E66" s="303"/>
      <c r="F66" s="304"/>
      <c r="G66" s="189"/>
      <c r="H66" s="302"/>
      <c r="I66" s="303"/>
      <c r="J66" s="303"/>
      <c r="K66" s="304"/>
      <c r="M66" s="302"/>
      <c r="N66" s="303"/>
      <c r="O66" s="303"/>
      <c r="P66" s="304"/>
      <c r="R66" s="302"/>
      <c r="S66" s="303"/>
      <c r="T66" s="303"/>
      <c r="U66" s="304"/>
      <c r="W66" s="302"/>
      <c r="X66" s="303"/>
      <c r="Y66" s="303"/>
      <c r="Z66" s="304"/>
      <c r="AB66" s="302"/>
      <c r="AC66" s="303"/>
      <c r="AD66" s="303"/>
      <c r="AE66" s="304"/>
      <c r="AG66" s="302"/>
      <c r="AH66" s="303"/>
      <c r="AI66" s="303"/>
      <c r="AJ66" s="304"/>
      <c r="AL66" s="302"/>
      <c r="AM66" s="303"/>
      <c r="AN66" s="303"/>
      <c r="AO66" s="304"/>
      <c r="AQ66" s="302"/>
      <c r="AR66" s="303"/>
      <c r="AS66" s="303"/>
      <c r="AT66" s="304"/>
      <c r="AV66" s="302"/>
      <c r="AW66" s="303"/>
      <c r="AX66" s="303"/>
      <c r="AY66" s="304"/>
      <c r="BA66" s="302"/>
      <c r="BB66" s="303"/>
      <c r="BC66" s="303"/>
      <c r="BD66" s="304"/>
      <c r="BF66" s="302"/>
      <c r="BG66" s="303"/>
      <c r="BH66" s="303"/>
      <c r="BI66" s="304"/>
      <c r="BK66" s="302"/>
      <c r="BL66" s="303"/>
      <c r="BM66" s="303"/>
      <c r="BN66" s="304"/>
      <c r="BP66" s="302"/>
      <c r="BQ66" s="303"/>
      <c r="BR66" s="303"/>
      <c r="BS66" s="304"/>
      <c r="BU66" s="302"/>
      <c r="BV66" s="303"/>
      <c r="BW66" s="303"/>
      <c r="BX66" s="304"/>
      <c r="BZ66" s="302"/>
      <c r="CA66" s="303"/>
      <c r="CB66" s="303"/>
      <c r="CC66" s="304"/>
      <c r="CE66" s="302"/>
      <c r="CF66" s="303"/>
      <c r="CG66" s="303"/>
      <c r="CH66" s="304"/>
      <c r="CJ66" s="302"/>
      <c r="CK66" s="303"/>
      <c r="CL66" s="303"/>
      <c r="CM66" s="304"/>
      <c r="CO66" s="302"/>
      <c r="CP66" s="303"/>
      <c r="CQ66" s="303"/>
      <c r="CR66" s="304"/>
      <c r="CT66" s="302"/>
      <c r="CU66" s="303"/>
      <c r="CV66" s="303"/>
      <c r="CW66" s="304"/>
      <c r="CY66" s="302"/>
      <c r="CZ66" s="303"/>
      <c r="DA66" s="303"/>
      <c r="DB66" s="304"/>
      <c r="DD66" s="302"/>
      <c r="DE66" s="303"/>
      <c r="DF66" s="303"/>
      <c r="DG66" s="304"/>
      <c r="DI66" s="302"/>
      <c r="DJ66" s="303"/>
      <c r="DK66" s="303"/>
      <c r="DL66" s="304"/>
      <c r="DN66" s="302"/>
      <c r="DO66" s="303"/>
      <c r="DP66" s="303"/>
      <c r="DQ66" s="304"/>
      <c r="DS66" s="302"/>
      <c r="DT66" s="303"/>
      <c r="DU66" s="303"/>
      <c r="DV66" s="304"/>
      <c r="DX66" s="302"/>
      <c r="DY66" s="303"/>
      <c r="DZ66" s="303"/>
      <c r="EA66" s="304"/>
      <c r="EC66" s="302"/>
      <c r="ED66" s="303"/>
      <c r="EE66" s="303"/>
      <c r="EF66" s="304"/>
      <c r="EH66" s="302"/>
      <c r="EI66" s="303"/>
      <c r="EJ66" s="303"/>
      <c r="EK66" s="304"/>
      <c r="EM66" s="302"/>
      <c r="EN66" s="303"/>
      <c r="EO66" s="303"/>
      <c r="EP66" s="304"/>
      <c r="ER66" s="302"/>
      <c r="ES66" s="303"/>
      <c r="ET66" s="303"/>
      <c r="EU66" s="304"/>
      <c r="EW66" s="302"/>
      <c r="EX66" s="303"/>
      <c r="EY66" s="303"/>
      <c r="EZ66" s="304"/>
      <c r="FB66" s="302"/>
      <c r="FC66" s="303"/>
      <c r="FD66" s="303"/>
      <c r="FE66" s="304"/>
      <c r="FG66" s="302"/>
      <c r="FH66" s="303"/>
      <c r="FI66" s="303"/>
      <c r="FJ66" s="304"/>
      <c r="FL66" s="302"/>
      <c r="FM66" s="303"/>
      <c r="FN66" s="303"/>
      <c r="FO66" s="304"/>
      <c r="FQ66" s="302"/>
      <c r="FR66" s="303"/>
      <c r="FS66" s="303"/>
      <c r="FT66" s="304"/>
      <c r="FV66" s="302"/>
      <c r="FW66" s="303"/>
      <c r="FX66" s="303"/>
      <c r="FY66" s="304"/>
      <c r="GA66" s="302"/>
      <c r="GB66" s="303"/>
      <c r="GC66" s="303"/>
      <c r="GD66" s="304"/>
      <c r="GF66" s="302"/>
      <c r="GG66" s="303"/>
      <c r="GH66" s="303"/>
      <c r="GI66" s="304"/>
      <c r="GK66" s="302"/>
      <c r="GL66" s="303"/>
      <c r="GM66" s="303"/>
      <c r="GN66" s="304"/>
      <c r="GP66" s="302"/>
      <c r="GQ66" s="303"/>
      <c r="GR66" s="303"/>
      <c r="GS66" s="304"/>
      <c r="GU66" s="302"/>
      <c r="GV66" s="303"/>
      <c r="GW66" s="303"/>
      <c r="GX66" s="304"/>
      <c r="GZ66" s="302"/>
      <c r="HA66" s="303"/>
      <c r="HB66" s="303"/>
      <c r="HC66" s="304"/>
      <c r="HE66" s="302"/>
      <c r="HF66" s="303"/>
      <c r="HG66" s="303"/>
      <c r="HH66" s="304"/>
      <c r="HJ66" s="302"/>
      <c r="HK66" s="303"/>
      <c r="HL66" s="303"/>
      <c r="HM66" s="304"/>
      <c r="HO66" s="302"/>
      <c r="HP66" s="303"/>
      <c r="HQ66" s="303"/>
      <c r="HR66" s="304"/>
      <c r="HT66" s="302"/>
      <c r="HU66" s="303"/>
      <c r="HV66" s="303"/>
      <c r="HW66" s="304"/>
      <c r="HY66" s="302"/>
      <c r="HZ66" s="303"/>
      <c r="IA66" s="303"/>
      <c r="IB66" s="304"/>
      <c r="ID66" s="302"/>
      <c r="IE66" s="303"/>
      <c r="IF66" s="303"/>
      <c r="IG66" s="304"/>
      <c r="II66" s="302"/>
      <c r="IJ66" s="303"/>
      <c r="IK66" s="303"/>
      <c r="IL66" s="304"/>
      <c r="IN66" s="302"/>
      <c r="IO66" s="303"/>
      <c r="IP66" s="303"/>
      <c r="IQ66" s="304"/>
      <c r="IS66" s="302"/>
      <c r="IT66" s="303"/>
      <c r="IU66" s="303"/>
      <c r="IV66" s="304"/>
      <c r="IX66" s="302"/>
      <c r="IY66" s="303"/>
      <c r="IZ66" s="303"/>
      <c r="JA66" s="304"/>
      <c r="JC66" s="302"/>
      <c r="JD66" s="303"/>
      <c r="JE66" s="303"/>
      <c r="JF66" s="304"/>
      <c r="JH66" s="302"/>
      <c r="JI66" s="303"/>
      <c r="JJ66" s="303"/>
      <c r="JK66" s="304"/>
      <c r="JM66" s="302"/>
      <c r="JN66" s="303"/>
      <c r="JO66" s="303"/>
      <c r="JP66" s="304"/>
      <c r="JR66" s="302"/>
      <c r="JS66" s="303"/>
      <c r="JT66" s="303"/>
      <c r="JU66" s="304"/>
      <c r="JW66" s="302"/>
      <c r="JX66" s="303"/>
      <c r="JY66" s="303"/>
      <c r="JZ66" s="304"/>
      <c r="KB66" s="302"/>
      <c r="KC66" s="303"/>
      <c r="KD66" s="303"/>
      <c r="KE66" s="304"/>
      <c r="KG66" s="302"/>
      <c r="KH66" s="303"/>
      <c r="KI66" s="303"/>
      <c r="KJ66" s="304"/>
    </row>
    <row r="67" spans="1:296" ht="12.75" customHeight="1" x14ac:dyDescent="0.25"/>
    <row r="68" spans="1:296" ht="27.15" customHeight="1" x14ac:dyDescent="0.25">
      <c r="A68" s="85" t="s">
        <v>111</v>
      </c>
      <c r="B68" s="173" t="s">
        <v>113</v>
      </c>
    </row>
    <row r="69" spans="1:296" ht="15.75" customHeight="1" x14ac:dyDescent="0.25">
      <c r="A69" s="86"/>
      <c r="B69" s="87"/>
    </row>
    <row r="70" spans="1:296" ht="29.25" customHeight="1" x14ac:dyDescent="0.25">
      <c r="A70" s="85" t="s">
        <v>112</v>
      </c>
      <c r="B70" s="173" t="s">
        <v>114</v>
      </c>
    </row>
  </sheetData>
  <mergeCells count="2185">
    <mergeCell ref="KG28:KG29"/>
    <mergeCell ref="KH28:KH29"/>
    <mergeCell ref="KI28:KI29"/>
    <mergeCell ref="KJ28:KJ29"/>
    <mergeCell ref="KG30:KG32"/>
    <mergeCell ref="KH30:KH32"/>
    <mergeCell ref="KI30:KI32"/>
    <mergeCell ref="KJ30:KJ32"/>
    <mergeCell ref="KG36:KG37"/>
    <mergeCell ref="KH36:KH37"/>
    <mergeCell ref="KI36:KI37"/>
    <mergeCell ref="KJ36:KJ37"/>
    <mergeCell ref="KG38:KG40"/>
    <mergeCell ref="KH38:KH40"/>
    <mergeCell ref="KI38:KI40"/>
    <mergeCell ref="KJ38:KJ40"/>
    <mergeCell ref="KG41:KG43"/>
    <mergeCell ref="KH41:KH43"/>
    <mergeCell ref="KI41:KI43"/>
    <mergeCell ref="KJ41:KJ43"/>
    <mergeCell ref="KG5:KJ5"/>
    <mergeCell ref="KH6:KJ6"/>
    <mergeCell ref="KG7:KG8"/>
    <mergeCell ref="KH7:KJ7"/>
    <mergeCell ref="KG9:KG10"/>
    <mergeCell ref="KG16:KG18"/>
    <mergeCell ref="KH16:KH18"/>
    <mergeCell ref="KI16:KI18"/>
    <mergeCell ref="KJ16:KJ18"/>
    <mergeCell ref="KG22:KG24"/>
    <mergeCell ref="KH22:KH24"/>
    <mergeCell ref="KI22:KI24"/>
    <mergeCell ref="KJ22:KJ24"/>
    <mergeCell ref="KG25:KG27"/>
    <mergeCell ref="KH25:KH27"/>
    <mergeCell ref="KI25:KI27"/>
    <mergeCell ref="KJ25:KJ27"/>
    <mergeCell ref="JW28:JW29"/>
    <mergeCell ref="JX28:JX29"/>
    <mergeCell ref="JY28:JY29"/>
    <mergeCell ref="JZ28:JZ29"/>
    <mergeCell ref="JW30:JW32"/>
    <mergeCell ref="JX30:JX32"/>
    <mergeCell ref="JY30:JY32"/>
    <mergeCell ref="JZ30:JZ32"/>
    <mergeCell ref="JW36:JW37"/>
    <mergeCell ref="JX36:JX37"/>
    <mergeCell ref="JY36:JY37"/>
    <mergeCell ref="JZ36:JZ37"/>
    <mergeCell ref="JW38:JW40"/>
    <mergeCell ref="JX38:JX40"/>
    <mergeCell ref="JY38:JY40"/>
    <mergeCell ref="JZ38:JZ40"/>
    <mergeCell ref="JW41:JW43"/>
    <mergeCell ref="JX41:JX43"/>
    <mergeCell ref="JY41:JY43"/>
    <mergeCell ref="JZ41:JZ43"/>
    <mergeCell ref="JW5:JZ5"/>
    <mergeCell ref="JX6:JZ6"/>
    <mergeCell ref="JW7:JW8"/>
    <mergeCell ref="JX7:JZ7"/>
    <mergeCell ref="JW9:JW10"/>
    <mergeCell ref="JW16:JW18"/>
    <mergeCell ref="JX16:JX18"/>
    <mergeCell ref="JY16:JY18"/>
    <mergeCell ref="JZ16:JZ18"/>
    <mergeCell ref="JW22:JW24"/>
    <mergeCell ref="JX22:JX24"/>
    <mergeCell ref="JY22:JY24"/>
    <mergeCell ref="JZ22:JZ24"/>
    <mergeCell ref="JW25:JW27"/>
    <mergeCell ref="JX25:JX27"/>
    <mergeCell ref="JY25:JY27"/>
    <mergeCell ref="JZ25:JZ27"/>
    <mergeCell ref="JM28:JM29"/>
    <mergeCell ref="JN28:JN29"/>
    <mergeCell ref="JO28:JO29"/>
    <mergeCell ref="JP28:JP29"/>
    <mergeCell ref="JM30:JM32"/>
    <mergeCell ref="JN30:JN32"/>
    <mergeCell ref="JO30:JO32"/>
    <mergeCell ref="JP30:JP32"/>
    <mergeCell ref="JM36:JM37"/>
    <mergeCell ref="JN36:JN37"/>
    <mergeCell ref="JO36:JO37"/>
    <mergeCell ref="JP36:JP37"/>
    <mergeCell ref="JM38:JM40"/>
    <mergeCell ref="JN38:JN40"/>
    <mergeCell ref="JO38:JO40"/>
    <mergeCell ref="JP38:JP40"/>
    <mergeCell ref="JM41:JM43"/>
    <mergeCell ref="JN41:JN43"/>
    <mergeCell ref="JO41:JO43"/>
    <mergeCell ref="JP41:JP43"/>
    <mergeCell ref="JM5:JP5"/>
    <mergeCell ref="JN6:JP6"/>
    <mergeCell ref="JM7:JM8"/>
    <mergeCell ref="JN7:JP7"/>
    <mergeCell ref="JM9:JM10"/>
    <mergeCell ref="JM16:JM18"/>
    <mergeCell ref="JN16:JN18"/>
    <mergeCell ref="JO16:JO18"/>
    <mergeCell ref="JP16:JP18"/>
    <mergeCell ref="JM22:JM24"/>
    <mergeCell ref="JN22:JN24"/>
    <mergeCell ref="JO22:JO24"/>
    <mergeCell ref="JP22:JP24"/>
    <mergeCell ref="JM25:JM27"/>
    <mergeCell ref="JN25:JN27"/>
    <mergeCell ref="JO25:JO27"/>
    <mergeCell ref="JP25:JP27"/>
    <mergeCell ref="JH28:JH29"/>
    <mergeCell ref="JI28:JI29"/>
    <mergeCell ref="JJ28:JJ29"/>
    <mergeCell ref="JK28:JK29"/>
    <mergeCell ref="JH30:JH32"/>
    <mergeCell ref="JI30:JI32"/>
    <mergeCell ref="JJ30:JJ32"/>
    <mergeCell ref="JK30:JK32"/>
    <mergeCell ref="JH36:JH37"/>
    <mergeCell ref="JI36:JI37"/>
    <mergeCell ref="JJ36:JJ37"/>
    <mergeCell ref="JK36:JK37"/>
    <mergeCell ref="JH38:JH40"/>
    <mergeCell ref="JI38:JI40"/>
    <mergeCell ref="JJ38:JJ40"/>
    <mergeCell ref="JK38:JK40"/>
    <mergeCell ref="JH41:JH43"/>
    <mergeCell ref="JI41:JI43"/>
    <mergeCell ref="JJ41:JJ43"/>
    <mergeCell ref="JK41:JK43"/>
    <mergeCell ref="JH5:JK5"/>
    <mergeCell ref="JI6:JK6"/>
    <mergeCell ref="JH7:JH8"/>
    <mergeCell ref="JI7:JK7"/>
    <mergeCell ref="JH9:JH10"/>
    <mergeCell ref="JH16:JH18"/>
    <mergeCell ref="JI16:JI18"/>
    <mergeCell ref="JJ16:JJ18"/>
    <mergeCell ref="JK16:JK18"/>
    <mergeCell ref="JH22:JH24"/>
    <mergeCell ref="JI22:JI24"/>
    <mergeCell ref="JJ22:JJ24"/>
    <mergeCell ref="JK22:JK24"/>
    <mergeCell ref="JH25:JH27"/>
    <mergeCell ref="JI25:JI27"/>
    <mergeCell ref="JJ25:JJ27"/>
    <mergeCell ref="JK25:JK27"/>
    <mergeCell ref="IX28:IX29"/>
    <mergeCell ref="IY28:IY29"/>
    <mergeCell ref="IZ28:IZ29"/>
    <mergeCell ref="JA28:JA29"/>
    <mergeCell ref="IX30:IX32"/>
    <mergeCell ref="IY30:IY32"/>
    <mergeCell ref="IZ30:IZ32"/>
    <mergeCell ref="JA30:JA32"/>
    <mergeCell ref="IX36:IX37"/>
    <mergeCell ref="IY36:IY37"/>
    <mergeCell ref="IZ36:IZ37"/>
    <mergeCell ref="JA36:JA37"/>
    <mergeCell ref="IX38:IX40"/>
    <mergeCell ref="IY38:IY40"/>
    <mergeCell ref="IZ38:IZ40"/>
    <mergeCell ref="JA38:JA40"/>
    <mergeCell ref="IX41:IX43"/>
    <mergeCell ref="IY41:IY43"/>
    <mergeCell ref="IZ41:IZ43"/>
    <mergeCell ref="JA41:JA43"/>
    <mergeCell ref="IX5:JA5"/>
    <mergeCell ref="IY6:JA6"/>
    <mergeCell ref="IX7:IX8"/>
    <mergeCell ref="IY7:JA7"/>
    <mergeCell ref="IX9:IX10"/>
    <mergeCell ref="IX16:IX18"/>
    <mergeCell ref="IY16:IY18"/>
    <mergeCell ref="IZ16:IZ18"/>
    <mergeCell ref="JA16:JA18"/>
    <mergeCell ref="IX22:IX24"/>
    <mergeCell ref="IY22:IY24"/>
    <mergeCell ref="IZ22:IZ24"/>
    <mergeCell ref="JA22:JA24"/>
    <mergeCell ref="IX25:IX27"/>
    <mergeCell ref="IY25:IY27"/>
    <mergeCell ref="IZ25:IZ27"/>
    <mergeCell ref="JA25:JA27"/>
    <mergeCell ref="IN41:IN43"/>
    <mergeCell ref="IO41:IO43"/>
    <mergeCell ref="IP41:IP43"/>
    <mergeCell ref="IQ41:IQ43"/>
    <mergeCell ref="IN36:IN37"/>
    <mergeCell ref="IO36:IO37"/>
    <mergeCell ref="IP36:IP37"/>
    <mergeCell ref="IQ36:IQ37"/>
    <mergeCell ref="IN38:IN40"/>
    <mergeCell ref="IO38:IO40"/>
    <mergeCell ref="IP38:IP40"/>
    <mergeCell ref="IQ38:IQ40"/>
    <mergeCell ref="IN28:IN29"/>
    <mergeCell ref="IO28:IO29"/>
    <mergeCell ref="IP28:IP29"/>
    <mergeCell ref="IQ28:IQ29"/>
    <mergeCell ref="IN30:IN32"/>
    <mergeCell ref="IO30:IO32"/>
    <mergeCell ref="IP30:IP32"/>
    <mergeCell ref="IQ30:IQ32"/>
    <mergeCell ref="IN22:IN24"/>
    <mergeCell ref="IO22:IO24"/>
    <mergeCell ref="IP22:IP24"/>
    <mergeCell ref="IQ22:IQ24"/>
    <mergeCell ref="IN25:IN27"/>
    <mergeCell ref="IO25:IO27"/>
    <mergeCell ref="IP25:IP27"/>
    <mergeCell ref="IQ25:IQ27"/>
    <mergeCell ref="IN5:IQ5"/>
    <mergeCell ref="IO6:IQ6"/>
    <mergeCell ref="IN7:IN8"/>
    <mergeCell ref="IO7:IQ7"/>
    <mergeCell ref="IN9:IN10"/>
    <mergeCell ref="IN16:IN18"/>
    <mergeCell ref="IO16:IO18"/>
    <mergeCell ref="IP16:IP18"/>
    <mergeCell ref="IQ16:IQ18"/>
    <mergeCell ref="ID38:ID40"/>
    <mergeCell ref="IE38:IE40"/>
    <mergeCell ref="IF38:IF40"/>
    <mergeCell ref="IG38:IG40"/>
    <mergeCell ref="ID41:ID43"/>
    <mergeCell ref="IE41:IE43"/>
    <mergeCell ref="IF41:IF43"/>
    <mergeCell ref="IG41:IG43"/>
    <mergeCell ref="ID30:ID32"/>
    <mergeCell ref="IE30:IE32"/>
    <mergeCell ref="IF30:IF32"/>
    <mergeCell ref="IG30:IG32"/>
    <mergeCell ref="ID36:ID37"/>
    <mergeCell ref="IE36:IE37"/>
    <mergeCell ref="IF36:IF37"/>
    <mergeCell ref="IG36:IG37"/>
    <mergeCell ref="ID25:ID27"/>
    <mergeCell ref="IE25:IE27"/>
    <mergeCell ref="IF25:IF27"/>
    <mergeCell ref="IG25:IG27"/>
    <mergeCell ref="ID28:ID29"/>
    <mergeCell ref="IE28:IE29"/>
    <mergeCell ref="IF28:IF29"/>
    <mergeCell ref="IG28:IG29"/>
    <mergeCell ref="IE16:IE18"/>
    <mergeCell ref="IF16:IF18"/>
    <mergeCell ref="IG16:IG18"/>
    <mergeCell ref="ID22:ID24"/>
    <mergeCell ref="IE22:IE24"/>
    <mergeCell ref="IF22:IF24"/>
    <mergeCell ref="IG22:IG24"/>
    <mergeCell ref="HY41:HY43"/>
    <mergeCell ref="HZ41:HZ43"/>
    <mergeCell ref="IA41:IA43"/>
    <mergeCell ref="IB41:IB43"/>
    <mergeCell ref="ID5:IG5"/>
    <mergeCell ref="IE6:IG6"/>
    <mergeCell ref="ID7:ID8"/>
    <mergeCell ref="IE7:IG7"/>
    <mergeCell ref="ID9:ID10"/>
    <mergeCell ref="ID16:ID18"/>
    <mergeCell ref="HY36:HY37"/>
    <mergeCell ref="HZ36:HZ37"/>
    <mergeCell ref="IA36:IA37"/>
    <mergeCell ref="IB36:IB37"/>
    <mergeCell ref="HY38:HY40"/>
    <mergeCell ref="HZ38:HZ40"/>
    <mergeCell ref="IA38:IA40"/>
    <mergeCell ref="IB38:IB40"/>
    <mergeCell ref="HY28:HY29"/>
    <mergeCell ref="HZ28:HZ29"/>
    <mergeCell ref="IA28:IA29"/>
    <mergeCell ref="IB28:IB29"/>
    <mergeCell ref="HY30:HY32"/>
    <mergeCell ref="HZ30:HZ32"/>
    <mergeCell ref="IA30:IA32"/>
    <mergeCell ref="IB30:IB32"/>
    <mergeCell ref="HY22:HY24"/>
    <mergeCell ref="HZ22:HZ24"/>
    <mergeCell ref="IA22:IA24"/>
    <mergeCell ref="IB22:IB24"/>
    <mergeCell ref="HY25:HY27"/>
    <mergeCell ref="HZ25:HZ27"/>
    <mergeCell ref="IA25:IA27"/>
    <mergeCell ref="IB25:IB27"/>
    <mergeCell ref="HY5:IB5"/>
    <mergeCell ref="HZ6:IB6"/>
    <mergeCell ref="HY7:HY8"/>
    <mergeCell ref="HZ7:IB7"/>
    <mergeCell ref="HY9:HY10"/>
    <mergeCell ref="HY16:HY18"/>
    <mergeCell ref="HZ16:HZ18"/>
    <mergeCell ref="IA16:IA18"/>
    <mergeCell ref="IB16:IB18"/>
    <mergeCell ref="HO41:HO43"/>
    <mergeCell ref="HP41:HP43"/>
    <mergeCell ref="HQ41:HQ43"/>
    <mergeCell ref="HR41:HR43"/>
    <mergeCell ref="HO36:HO37"/>
    <mergeCell ref="HP36:HP37"/>
    <mergeCell ref="HQ36:HQ37"/>
    <mergeCell ref="HR36:HR37"/>
    <mergeCell ref="HO38:HO40"/>
    <mergeCell ref="HP38:HP40"/>
    <mergeCell ref="HQ38:HQ40"/>
    <mergeCell ref="HR38:HR40"/>
    <mergeCell ref="HO28:HO29"/>
    <mergeCell ref="HP28:HP29"/>
    <mergeCell ref="HQ28:HQ29"/>
    <mergeCell ref="HR28:HR29"/>
    <mergeCell ref="HO30:HO32"/>
    <mergeCell ref="HP30:HP32"/>
    <mergeCell ref="HQ30:HQ32"/>
    <mergeCell ref="HR30:HR32"/>
    <mergeCell ref="HO22:HO24"/>
    <mergeCell ref="HP22:HP24"/>
    <mergeCell ref="HQ22:HQ24"/>
    <mergeCell ref="HR22:HR24"/>
    <mergeCell ref="HO25:HO27"/>
    <mergeCell ref="HP25:HP27"/>
    <mergeCell ref="HQ25:HQ27"/>
    <mergeCell ref="HR25:HR27"/>
    <mergeCell ref="HO5:HR5"/>
    <mergeCell ref="HP6:HR6"/>
    <mergeCell ref="HO7:HO8"/>
    <mergeCell ref="HP7:HR7"/>
    <mergeCell ref="HO9:HO10"/>
    <mergeCell ref="HO16:HO18"/>
    <mergeCell ref="HP16:HP18"/>
    <mergeCell ref="HQ16:HQ18"/>
    <mergeCell ref="HR16:HR18"/>
    <mergeCell ref="GF41:GF43"/>
    <mergeCell ref="GG41:GG43"/>
    <mergeCell ref="GH41:GH43"/>
    <mergeCell ref="GI41:GI43"/>
    <mergeCell ref="GF36:GF37"/>
    <mergeCell ref="GG36:GG37"/>
    <mergeCell ref="GH36:GH37"/>
    <mergeCell ref="GI36:GI37"/>
    <mergeCell ref="GF38:GF40"/>
    <mergeCell ref="GG38:GG40"/>
    <mergeCell ref="GH38:GH40"/>
    <mergeCell ref="GI38:GI40"/>
    <mergeCell ref="GF28:GF29"/>
    <mergeCell ref="GG28:GG29"/>
    <mergeCell ref="GH28:GH29"/>
    <mergeCell ref="GI28:GI29"/>
    <mergeCell ref="GF30:GF32"/>
    <mergeCell ref="GG30:GG32"/>
    <mergeCell ref="GH30:GH32"/>
    <mergeCell ref="GI30:GI32"/>
    <mergeCell ref="GF22:GF24"/>
    <mergeCell ref="GG22:GG24"/>
    <mergeCell ref="GH22:GH24"/>
    <mergeCell ref="GI22:GI24"/>
    <mergeCell ref="GF25:GF27"/>
    <mergeCell ref="GG25:GG27"/>
    <mergeCell ref="GH25:GH27"/>
    <mergeCell ref="GI25:GI27"/>
    <mergeCell ref="GF5:GI5"/>
    <mergeCell ref="GG6:GI6"/>
    <mergeCell ref="GF7:GF8"/>
    <mergeCell ref="GG7:GI7"/>
    <mergeCell ref="GF9:GF10"/>
    <mergeCell ref="GF16:GF18"/>
    <mergeCell ref="GG16:GG18"/>
    <mergeCell ref="GH16:GH18"/>
    <mergeCell ref="GI16:GI18"/>
    <mergeCell ref="FV41:FV43"/>
    <mergeCell ref="FW41:FW43"/>
    <mergeCell ref="FX41:FX43"/>
    <mergeCell ref="FY41:FY43"/>
    <mergeCell ref="FV36:FV37"/>
    <mergeCell ref="FW36:FW37"/>
    <mergeCell ref="FX36:FX37"/>
    <mergeCell ref="FY36:FY37"/>
    <mergeCell ref="FV38:FV40"/>
    <mergeCell ref="FW38:FW40"/>
    <mergeCell ref="FX38:FX40"/>
    <mergeCell ref="FY38:FY40"/>
    <mergeCell ref="FV28:FV29"/>
    <mergeCell ref="FW28:FW29"/>
    <mergeCell ref="FX28:FX29"/>
    <mergeCell ref="FY28:FY29"/>
    <mergeCell ref="FV30:FV32"/>
    <mergeCell ref="FW30:FW32"/>
    <mergeCell ref="FX30:FX32"/>
    <mergeCell ref="FY30:FY32"/>
    <mergeCell ref="FV22:FV24"/>
    <mergeCell ref="FW22:FW24"/>
    <mergeCell ref="FX22:FX24"/>
    <mergeCell ref="FY22:FY24"/>
    <mergeCell ref="FV25:FV27"/>
    <mergeCell ref="FW25:FW27"/>
    <mergeCell ref="FX25:FX27"/>
    <mergeCell ref="FY25:FY27"/>
    <mergeCell ref="FV5:FY5"/>
    <mergeCell ref="FW6:FY6"/>
    <mergeCell ref="FV7:FV8"/>
    <mergeCell ref="FW7:FY7"/>
    <mergeCell ref="FV9:FV10"/>
    <mergeCell ref="FV16:FV18"/>
    <mergeCell ref="FW16:FW18"/>
    <mergeCell ref="FX16:FX18"/>
    <mergeCell ref="FY16:FY18"/>
    <mergeCell ref="FL41:FL43"/>
    <mergeCell ref="FM41:FM43"/>
    <mergeCell ref="FN41:FN43"/>
    <mergeCell ref="FO41:FO43"/>
    <mergeCell ref="FL36:FL37"/>
    <mergeCell ref="FM36:FM37"/>
    <mergeCell ref="FN36:FN37"/>
    <mergeCell ref="FO36:FO37"/>
    <mergeCell ref="FL38:FL40"/>
    <mergeCell ref="FM38:FM40"/>
    <mergeCell ref="FN38:FN40"/>
    <mergeCell ref="FO38:FO40"/>
    <mergeCell ref="FL28:FL29"/>
    <mergeCell ref="FM28:FM29"/>
    <mergeCell ref="FN28:FN29"/>
    <mergeCell ref="FO28:FO29"/>
    <mergeCell ref="FL30:FL32"/>
    <mergeCell ref="FM30:FM32"/>
    <mergeCell ref="FN30:FN32"/>
    <mergeCell ref="FO30:FO32"/>
    <mergeCell ref="FL22:FL24"/>
    <mergeCell ref="FM22:FM24"/>
    <mergeCell ref="FN22:FN24"/>
    <mergeCell ref="FO22:FO24"/>
    <mergeCell ref="FL25:FL27"/>
    <mergeCell ref="FM25:FM27"/>
    <mergeCell ref="FN25:FN27"/>
    <mergeCell ref="FO25:FO27"/>
    <mergeCell ref="FL5:FO5"/>
    <mergeCell ref="FM6:FO6"/>
    <mergeCell ref="FL7:FL8"/>
    <mergeCell ref="FM7:FO7"/>
    <mergeCell ref="FL9:FL10"/>
    <mergeCell ref="FL16:FL18"/>
    <mergeCell ref="FM16:FM18"/>
    <mergeCell ref="FN16:FN18"/>
    <mergeCell ref="FO16:FO18"/>
    <mergeCell ref="EW41:EW43"/>
    <mergeCell ref="EX41:EX43"/>
    <mergeCell ref="EY41:EY43"/>
    <mergeCell ref="EZ41:EZ43"/>
    <mergeCell ref="EW36:EW37"/>
    <mergeCell ref="EX36:EX37"/>
    <mergeCell ref="EY36:EY37"/>
    <mergeCell ref="EZ36:EZ37"/>
    <mergeCell ref="EW38:EW40"/>
    <mergeCell ref="EX38:EX40"/>
    <mergeCell ref="EY38:EY40"/>
    <mergeCell ref="EZ38:EZ40"/>
    <mergeCell ref="EW28:EW29"/>
    <mergeCell ref="EX28:EX29"/>
    <mergeCell ref="EY28:EY29"/>
    <mergeCell ref="EZ28:EZ29"/>
    <mergeCell ref="EW30:EW32"/>
    <mergeCell ref="EX30:EX32"/>
    <mergeCell ref="EY30:EY32"/>
    <mergeCell ref="EZ30:EZ32"/>
    <mergeCell ref="EW22:EW24"/>
    <mergeCell ref="EX22:EX24"/>
    <mergeCell ref="EY22:EY24"/>
    <mergeCell ref="EZ22:EZ24"/>
    <mergeCell ref="EW25:EW27"/>
    <mergeCell ref="EX25:EX27"/>
    <mergeCell ref="EY25:EY27"/>
    <mergeCell ref="EZ25:EZ27"/>
    <mergeCell ref="EW5:EZ5"/>
    <mergeCell ref="EX6:EZ6"/>
    <mergeCell ref="EW7:EW8"/>
    <mergeCell ref="EX7:EZ7"/>
    <mergeCell ref="EW9:EW10"/>
    <mergeCell ref="EW16:EW18"/>
    <mergeCell ref="EX16:EX18"/>
    <mergeCell ref="EY16:EY18"/>
    <mergeCell ref="EZ16:EZ18"/>
    <mergeCell ref="EM41:EM43"/>
    <mergeCell ref="EN41:EN43"/>
    <mergeCell ref="EO41:EO43"/>
    <mergeCell ref="EP41:EP43"/>
    <mergeCell ref="EM5:EP5"/>
    <mergeCell ref="EM36:EM37"/>
    <mergeCell ref="EN36:EN37"/>
    <mergeCell ref="EO36:EO37"/>
    <mergeCell ref="EP36:EP37"/>
    <mergeCell ref="EM38:EM40"/>
    <mergeCell ref="EN38:EN40"/>
    <mergeCell ref="EO38:EO40"/>
    <mergeCell ref="EP38:EP40"/>
    <mergeCell ref="EM28:EM29"/>
    <mergeCell ref="EN28:EN29"/>
    <mergeCell ref="EO28:EO29"/>
    <mergeCell ref="EP28:EP29"/>
    <mergeCell ref="EM30:EM32"/>
    <mergeCell ref="EN30:EN32"/>
    <mergeCell ref="EO30:EO32"/>
    <mergeCell ref="EP30:EP32"/>
    <mergeCell ref="EM22:EM24"/>
    <mergeCell ref="EN22:EN24"/>
    <mergeCell ref="EO22:EO24"/>
    <mergeCell ref="EP22:EP24"/>
    <mergeCell ref="EM25:EM27"/>
    <mergeCell ref="EN25:EN27"/>
    <mergeCell ref="EO25:EO27"/>
    <mergeCell ref="EP25:EP27"/>
    <mergeCell ref="EN6:EP6"/>
    <mergeCell ref="EM7:EM8"/>
    <mergeCell ref="EN7:EP7"/>
    <mergeCell ref="EM9:EM10"/>
    <mergeCell ref="EM16:EM18"/>
    <mergeCell ref="EN16:EN18"/>
    <mergeCell ref="EO16:EO18"/>
    <mergeCell ref="EP16:EP18"/>
    <mergeCell ref="EC41:EC43"/>
    <mergeCell ref="ED41:ED43"/>
    <mergeCell ref="EE41:EE43"/>
    <mergeCell ref="EF41:EF43"/>
    <mergeCell ref="EC36:EC37"/>
    <mergeCell ref="ED36:ED37"/>
    <mergeCell ref="EE36:EE37"/>
    <mergeCell ref="EF36:EF37"/>
    <mergeCell ref="EC38:EC40"/>
    <mergeCell ref="ED38:ED40"/>
    <mergeCell ref="EE38:EE40"/>
    <mergeCell ref="EF38:EF40"/>
    <mergeCell ref="EC28:EC29"/>
    <mergeCell ref="ED28:ED29"/>
    <mergeCell ref="EE28:EE29"/>
    <mergeCell ref="EF28:EF29"/>
    <mergeCell ref="EC30:EC32"/>
    <mergeCell ref="ED30:ED32"/>
    <mergeCell ref="EE30:EE32"/>
    <mergeCell ref="EF30:EF32"/>
    <mergeCell ref="EC22:EC24"/>
    <mergeCell ref="ED22:ED24"/>
    <mergeCell ref="EE22:EE24"/>
    <mergeCell ref="EF22:EF24"/>
    <mergeCell ref="EC25:EC27"/>
    <mergeCell ref="ED25:ED27"/>
    <mergeCell ref="EE25:EE27"/>
    <mergeCell ref="EF25:EF27"/>
    <mergeCell ref="EC5:EF5"/>
    <mergeCell ref="ED6:EF6"/>
    <mergeCell ref="EC7:EC8"/>
    <mergeCell ref="ED7:EF7"/>
    <mergeCell ref="EC9:EC10"/>
    <mergeCell ref="EC16:EC18"/>
    <mergeCell ref="ED16:ED18"/>
    <mergeCell ref="EE16:EE18"/>
    <mergeCell ref="EF16:EF18"/>
    <mergeCell ref="DS41:DS43"/>
    <mergeCell ref="DT41:DT43"/>
    <mergeCell ref="DU41:DU43"/>
    <mergeCell ref="DV41:DV43"/>
    <mergeCell ref="DS36:DS37"/>
    <mergeCell ref="DT36:DT37"/>
    <mergeCell ref="DU36:DU37"/>
    <mergeCell ref="DV36:DV37"/>
    <mergeCell ref="DS38:DS40"/>
    <mergeCell ref="DT38:DT40"/>
    <mergeCell ref="DU38:DU40"/>
    <mergeCell ref="DV38:DV40"/>
    <mergeCell ref="DS28:DS29"/>
    <mergeCell ref="DT28:DT29"/>
    <mergeCell ref="DU28:DU29"/>
    <mergeCell ref="DV28:DV29"/>
    <mergeCell ref="DS30:DS32"/>
    <mergeCell ref="DT30:DT32"/>
    <mergeCell ref="DU30:DU32"/>
    <mergeCell ref="DV30:DV32"/>
    <mergeCell ref="DS22:DS24"/>
    <mergeCell ref="DT22:DT24"/>
    <mergeCell ref="DU22:DU24"/>
    <mergeCell ref="DV22:DV24"/>
    <mergeCell ref="DS25:DS27"/>
    <mergeCell ref="DT25:DT27"/>
    <mergeCell ref="DU25:DU27"/>
    <mergeCell ref="DV25:DV27"/>
    <mergeCell ref="DS5:DV5"/>
    <mergeCell ref="DT6:DV6"/>
    <mergeCell ref="DS7:DS8"/>
    <mergeCell ref="DT7:DV7"/>
    <mergeCell ref="DS9:DS10"/>
    <mergeCell ref="DS16:DS18"/>
    <mergeCell ref="DT16:DT18"/>
    <mergeCell ref="DU16:DU18"/>
    <mergeCell ref="DV16:DV18"/>
    <mergeCell ref="DI38:DI40"/>
    <mergeCell ref="DJ38:DJ40"/>
    <mergeCell ref="DK38:DK40"/>
    <mergeCell ref="DL38:DL40"/>
    <mergeCell ref="DJ16:DJ18"/>
    <mergeCell ref="DK16:DK18"/>
    <mergeCell ref="DL16:DL18"/>
    <mergeCell ref="DI22:DI24"/>
    <mergeCell ref="DJ22:DJ24"/>
    <mergeCell ref="DK22:DK24"/>
    <mergeCell ref="DL22:DL24"/>
    <mergeCell ref="DN5:DQ5"/>
    <mergeCell ref="DO6:DQ6"/>
    <mergeCell ref="DN7:DN8"/>
    <mergeCell ref="DO7:DQ7"/>
    <mergeCell ref="DN9:DN10"/>
    <mergeCell ref="DN16:DN18"/>
    <mergeCell ref="DI41:DI43"/>
    <mergeCell ref="DJ41:DJ43"/>
    <mergeCell ref="DK41:DK43"/>
    <mergeCell ref="DL41:DL43"/>
    <mergeCell ref="DI30:DI32"/>
    <mergeCell ref="DJ30:DJ32"/>
    <mergeCell ref="DK30:DK32"/>
    <mergeCell ref="DL30:DL32"/>
    <mergeCell ref="DI36:DI37"/>
    <mergeCell ref="DJ36:DJ37"/>
    <mergeCell ref="DK36:DK37"/>
    <mergeCell ref="DL36:DL37"/>
    <mergeCell ref="DI25:DI27"/>
    <mergeCell ref="DJ25:DJ27"/>
    <mergeCell ref="DK25:DK27"/>
    <mergeCell ref="DL25:DL27"/>
    <mergeCell ref="DI28:DI29"/>
    <mergeCell ref="DJ28:DJ29"/>
    <mergeCell ref="DK28:DK29"/>
    <mergeCell ref="DL28:DL29"/>
    <mergeCell ref="DD41:DD43"/>
    <mergeCell ref="DE41:DE43"/>
    <mergeCell ref="DF41:DF43"/>
    <mergeCell ref="DG41:DG43"/>
    <mergeCell ref="DI5:DL5"/>
    <mergeCell ref="DJ6:DL6"/>
    <mergeCell ref="DI7:DI8"/>
    <mergeCell ref="DJ7:DL7"/>
    <mergeCell ref="DI9:DI10"/>
    <mergeCell ref="DI16:DI18"/>
    <mergeCell ref="DD36:DD37"/>
    <mergeCell ref="DE36:DE37"/>
    <mergeCell ref="DF36:DF37"/>
    <mergeCell ref="DG36:DG37"/>
    <mergeCell ref="DD38:DD40"/>
    <mergeCell ref="DE38:DE40"/>
    <mergeCell ref="DF38:DF40"/>
    <mergeCell ref="DG38:DG40"/>
    <mergeCell ref="DD28:DD29"/>
    <mergeCell ref="DE28:DE29"/>
    <mergeCell ref="DF28:DF29"/>
    <mergeCell ref="DG28:DG29"/>
    <mergeCell ref="DD30:DD32"/>
    <mergeCell ref="DE30:DE32"/>
    <mergeCell ref="DF30:DF32"/>
    <mergeCell ref="DG30:DG32"/>
    <mergeCell ref="DD22:DD24"/>
    <mergeCell ref="DE22:DE24"/>
    <mergeCell ref="DF22:DF24"/>
    <mergeCell ref="DG22:DG24"/>
    <mergeCell ref="DD25:DD27"/>
    <mergeCell ref="DE25:DE27"/>
    <mergeCell ref="DF25:DF27"/>
    <mergeCell ref="DG25:DG27"/>
    <mergeCell ref="DD5:DG5"/>
    <mergeCell ref="DE6:DG6"/>
    <mergeCell ref="DD7:DD8"/>
    <mergeCell ref="DE7:DG7"/>
    <mergeCell ref="DD9:DD10"/>
    <mergeCell ref="DD16:DD18"/>
    <mergeCell ref="DE16:DE18"/>
    <mergeCell ref="DF16:DF18"/>
    <mergeCell ref="DG16:DG18"/>
    <mergeCell ref="CY41:CY43"/>
    <mergeCell ref="CZ41:CZ43"/>
    <mergeCell ref="DA41:DA43"/>
    <mergeCell ref="DB41:DB43"/>
    <mergeCell ref="CY36:CY37"/>
    <mergeCell ref="CZ36:CZ37"/>
    <mergeCell ref="DA36:DA37"/>
    <mergeCell ref="DB36:DB37"/>
    <mergeCell ref="CY38:CY40"/>
    <mergeCell ref="CZ38:CZ40"/>
    <mergeCell ref="DA38:DA40"/>
    <mergeCell ref="DB38:DB40"/>
    <mergeCell ref="CY28:CY29"/>
    <mergeCell ref="CZ28:CZ29"/>
    <mergeCell ref="DA28:DA29"/>
    <mergeCell ref="DB28:DB29"/>
    <mergeCell ref="CY30:CY32"/>
    <mergeCell ref="CZ30:CZ32"/>
    <mergeCell ref="DA30:DA32"/>
    <mergeCell ref="DB30:DB32"/>
    <mergeCell ref="CY22:CY24"/>
    <mergeCell ref="CZ22:CZ24"/>
    <mergeCell ref="DA22:DA24"/>
    <mergeCell ref="DB22:DB24"/>
    <mergeCell ref="CY25:CY27"/>
    <mergeCell ref="CZ25:CZ27"/>
    <mergeCell ref="DA25:DA27"/>
    <mergeCell ref="DB25:DB27"/>
    <mergeCell ref="CY5:DB5"/>
    <mergeCell ref="CZ6:DB6"/>
    <mergeCell ref="CY7:CY8"/>
    <mergeCell ref="CZ7:DB7"/>
    <mergeCell ref="CY9:CY10"/>
    <mergeCell ref="CY16:CY18"/>
    <mergeCell ref="CZ16:CZ18"/>
    <mergeCell ref="DA16:DA18"/>
    <mergeCell ref="DB16:DB18"/>
    <mergeCell ref="BP41:BP43"/>
    <mergeCell ref="BQ41:BQ43"/>
    <mergeCell ref="BR41:BR43"/>
    <mergeCell ref="BS41:BS43"/>
    <mergeCell ref="BP36:BP37"/>
    <mergeCell ref="BQ36:BQ37"/>
    <mergeCell ref="BR36:BR37"/>
    <mergeCell ref="BS36:BS37"/>
    <mergeCell ref="BP38:BP40"/>
    <mergeCell ref="BQ38:BQ40"/>
    <mergeCell ref="BR38:BR40"/>
    <mergeCell ref="BS38:BS40"/>
    <mergeCell ref="BP28:BP29"/>
    <mergeCell ref="BQ28:BQ29"/>
    <mergeCell ref="BR28:BR29"/>
    <mergeCell ref="BS28:BS29"/>
    <mergeCell ref="BP22:BP24"/>
    <mergeCell ref="BQ22:BQ24"/>
    <mergeCell ref="BR22:BR24"/>
    <mergeCell ref="BS22:BS24"/>
    <mergeCell ref="BP25:BP27"/>
    <mergeCell ref="BQ25:BQ27"/>
    <mergeCell ref="BR25:BR27"/>
    <mergeCell ref="BS25:BS27"/>
    <mergeCell ref="BP5:BS5"/>
    <mergeCell ref="BQ6:BS6"/>
    <mergeCell ref="BP7:BP8"/>
    <mergeCell ref="BQ7:BS7"/>
    <mergeCell ref="BP9:BP10"/>
    <mergeCell ref="BP16:BP18"/>
    <mergeCell ref="BQ16:BQ18"/>
    <mergeCell ref="BR16:BR18"/>
    <mergeCell ref="BS16:BS18"/>
    <mergeCell ref="BF41:BF43"/>
    <mergeCell ref="BG41:BG43"/>
    <mergeCell ref="BH41:BH43"/>
    <mergeCell ref="BI41:BI43"/>
    <mergeCell ref="BF36:BF37"/>
    <mergeCell ref="BG36:BG37"/>
    <mergeCell ref="BH36:BH37"/>
    <mergeCell ref="BI36:BI37"/>
    <mergeCell ref="BF38:BF40"/>
    <mergeCell ref="BG38:BG40"/>
    <mergeCell ref="BH38:BH40"/>
    <mergeCell ref="BI38:BI40"/>
    <mergeCell ref="BF28:BF29"/>
    <mergeCell ref="BG28:BG29"/>
    <mergeCell ref="BH28:BH29"/>
    <mergeCell ref="BI28:BI29"/>
    <mergeCell ref="BF30:BF32"/>
    <mergeCell ref="BG30:BG32"/>
    <mergeCell ref="BH30:BH32"/>
    <mergeCell ref="BI30:BI32"/>
    <mergeCell ref="BF22:BF24"/>
    <mergeCell ref="BG22:BG24"/>
    <mergeCell ref="BH22:BH24"/>
    <mergeCell ref="BI22:BI24"/>
    <mergeCell ref="BF25:BF27"/>
    <mergeCell ref="BG25:BG27"/>
    <mergeCell ref="BH25:BH27"/>
    <mergeCell ref="BI25:BI27"/>
    <mergeCell ref="BF5:BI5"/>
    <mergeCell ref="BG6:BI6"/>
    <mergeCell ref="BF7:BF8"/>
    <mergeCell ref="BG7:BI7"/>
    <mergeCell ref="BF9:BF10"/>
    <mergeCell ref="BF16:BF18"/>
    <mergeCell ref="BG16:BG18"/>
    <mergeCell ref="BH16:BH18"/>
    <mergeCell ref="BI16:BI18"/>
    <mergeCell ref="AV41:AV43"/>
    <mergeCell ref="AW41:AW43"/>
    <mergeCell ref="AX41:AX43"/>
    <mergeCell ref="AY41:AY43"/>
    <mergeCell ref="AV36:AV37"/>
    <mergeCell ref="AW36:AW37"/>
    <mergeCell ref="AX36:AX37"/>
    <mergeCell ref="AY36:AY37"/>
    <mergeCell ref="AV38:AV40"/>
    <mergeCell ref="AW38:AW40"/>
    <mergeCell ref="AX38:AX40"/>
    <mergeCell ref="AY38:AY40"/>
    <mergeCell ref="AV28:AV29"/>
    <mergeCell ref="AW28:AW29"/>
    <mergeCell ref="AX28:AX29"/>
    <mergeCell ref="AY28:AY29"/>
    <mergeCell ref="AV30:AV32"/>
    <mergeCell ref="AW30:AW32"/>
    <mergeCell ref="AX30:AX32"/>
    <mergeCell ref="AY30:AY32"/>
    <mergeCell ref="AV22:AV24"/>
    <mergeCell ref="AW22:AW24"/>
    <mergeCell ref="AX22:AX24"/>
    <mergeCell ref="AY22:AY24"/>
    <mergeCell ref="AV25:AV27"/>
    <mergeCell ref="AW25:AW27"/>
    <mergeCell ref="AX25:AX27"/>
    <mergeCell ref="AY25:AY27"/>
    <mergeCell ref="AV5:AY5"/>
    <mergeCell ref="AW6:AY6"/>
    <mergeCell ref="AV7:AV8"/>
    <mergeCell ref="AW7:AY7"/>
    <mergeCell ref="AV9:AV10"/>
    <mergeCell ref="AV16:AV18"/>
    <mergeCell ref="AW16:AW18"/>
    <mergeCell ref="AX16:AX18"/>
    <mergeCell ref="AY16:AY18"/>
    <mergeCell ref="AL38:AL40"/>
    <mergeCell ref="AM38:AM40"/>
    <mergeCell ref="AN38:AN40"/>
    <mergeCell ref="AO38:AO40"/>
    <mergeCell ref="AL41:AL43"/>
    <mergeCell ref="AM41:AM43"/>
    <mergeCell ref="AN41:AN43"/>
    <mergeCell ref="AO41:AO43"/>
    <mergeCell ref="AL30:AL32"/>
    <mergeCell ref="AM30:AM32"/>
    <mergeCell ref="AN30:AN32"/>
    <mergeCell ref="AO30:AO32"/>
    <mergeCell ref="AL36:AL37"/>
    <mergeCell ref="AM36:AM37"/>
    <mergeCell ref="AN36:AN37"/>
    <mergeCell ref="AO36:AO37"/>
    <mergeCell ref="AL25:AL27"/>
    <mergeCell ref="AM25:AM27"/>
    <mergeCell ref="AN25:AN27"/>
    <mergeCell ref="AO25:AO27"/>
    <mergeCell ref="AL28:AL29"/>
    <mergeCell ref="AM28:AM29"/>
    <mergeCell ref="AN28:AN29"/>
    <mergeCell ref="AO28:AO29"/>
    <mergeCell ref="AM16:AM18"/>
    <mergeCell ref="AN16:AN18"/>
    <mergeCell ref="AO16:AO18"/>
    <mergeCell ref="AL22:AL24"/>
    <mergeCell ref="AM22:AM24"/>
    <mergeCell ref="AN22:AN24"/>
    <mergeCell ref="AO22:AO24"/>
    <mergeCell ref="AG41:AG43"/>
    <mergeCell ref="AH41:AH43"/>
    <mergeCell ref="AI41:AI43"/>
    <mergeCell ref="AJ41:AJ43"/>
    <mergeCell ref="AL5:AO5"/>
    <mergeCell ref="AM6:AO6"/>
    <mergeCell ref="AL7:AL8"/>
    <mergeCell ref="AM7:AO7"/>
    <mergeCell ref="AL9:AL10"/>
    <mergeCell ref="AL16:AL18"/>
    <mergeCell ref="AG36:AG37"/>
    <mergeCell ref="AH36:AH37"/>
    <mergeCell ref="AI36:AI37"/>
    <mergeCell ref="AJ36:AJ37"/>
    <mergeCell ref="AG38:AG40"/>
    <mergeCell ref="AH38:AH40"/>
    <mergeCell ref="AI38:AI40"/>
    <mergeCell ref="AJ38:AJ40"/>
    <mergeCell ref="AG28:AG29"/>
    <mergeCell ref="AH28:AH29"/>
    <mergeCell ref="AI28:AI29"/>
    <mergeCell ref="AJ28:AJ29"/>
    <mergeCell ref="AG30:AG32"/>
    <mergeCell ref="AH30:AH32"/>
    <mergeCell ref="AI30:AI32"/>
    <mergeCell ref="AJ30:AJ32"/>
    <mergeCell ref="AG22:AG24"/>
    <mergeCell ref="AH22:AH24"/>
    <mergeCell ref="AI22:AI24"/>
    <mergeCell ref="AJ22:AJ24"/>
    <mergeCell ref="AG25:AG27"/>
    <mergeCell ref="AH25:AH27"/>
    <mergeCell ref="AI25:AI27"/>
    <mergeCell ref="AJ25:AJ27"/>
    <mergeCell ref="AG5:AJ5"/>
    <mergeCell ref="AH6:AJ6"/>
    <mergeCell ref="AG7:AG8"/>
    <mergeCell ref="AH7:AJ7"/>
    <mergeCell ref="AG9:AG10"/>
    <mergeCell ref="AG16:AG18"/>
    <mergeCell ref="AH16:AH18"/>
    <mergeCell ref="AI16:AI18"/>
    <mergeCell ref="AJ16:AJ18"/>
    <mergeCell ref="W41:W43"/>
    <mergeCell ref="X41:X43"/>
    <mergeCell ref="Y41:Y43"/>
    <mergeCell ref="Z41:Z43"/>
    <mergeCell ref="W36:W37"/>
    <mergeCell ref="X36:X37"/>
    <mergeCell ref="Y36:Y37"/>
    <mergeCell ref="Z36:Z37"/>
    <mergeCell ref="W38:W40"/>
    <mergeCell ref="X38:X40"/>
    <mergeCell ref="Y38:Y40"/>
    <mergeCell ref="Z38:Z40"/>
    <mergeCell ref="W28:W29"/>
    <mergeCell ref="X28:X29"/>
    <mergeCell ref="Y28:Y29"/>
    <mergeCell ref="Z28:Z29"/>
    <mergeCell ref="W30:W32"/>
    <mergeCell ref="X30:X32"/>
    <mergeCell ref="Y30:Y32"/>
    <mergeCell ref="Z30:Z32"/>
    <mergeCell ref="W22:W24"/>
    <mergeCell ref="X22:X24"/>
    <mergeCell ref="Y22:Y24"/>
    <mergeCell ref="Z22:Z24"/>
    <mergeCell ref="W25:W27"/>
    <mergeCell ref="X25:X27"/>
    <mergeCell ref="Y25:Y27"/>
    <mergeCell ref="Z25:Z27"/>
    <mergeCell ref="W5:Z5"/>
    <mergeCell ref="X6:Z6"/>
    <mergeCell ref="W7:W8"/>
    <mergeCell ref="X7:Z7"/>
    <mergeCell ref="W9:W10"/>
    <mergeCell ref="W16:W18"/>
    <mergeCell ref="X16:X18"/>
    <mergeCell ref="Y16:Y18"/>
    <mergeCell ref="Z16:Z18"/>
    <mergeCell ref="M41:M43"/>
    <mergeCell ref="N41:N43"/>
    <mergeCell ref="O41:O43"/>
    <mergeCell ref="P41:P43"/>
    <mergeCell ref="M36:M37"/>
    <mergeCell ref="N36:N37"/>
    <mergeCell ref="O36:O37"/>
    <mergeCell ref="P36:P37"/>
    <mergeCell ref="M38:M40"/>
    <mergeCell ref="N38:N40"/>
    <mergeCell ref="O38:O40"/>
    <mergeCell ref="P38:P40"/>
    <mergeCell ref="M28:M29"/>
    <mergeCell ref="N28:N29"/>
    <mergeCell ref="O28:O29"/>
    <mergeCell ref="P28:P29"/>
    <mergeCell ref="M30:M32"/>
    <mergeCell ref="N30:N32"/>
    <mergeCell ref="O30:O32"/>
    <mergeCell ref="P30:P32"/>
    <mergeCell ref="M22:M24"/>
    <mergeCell ref="N22:N24"/>
    <mergeCell ref="O22:O24"/>
    <mergeCell ref="P22:P24"/>
    <mergeCell ref="M25:M27"/>
    <mergeCell ref="N25:N27"/>
    <mergeCell ref="O25:O27"/>
    <mergeCell ref="P25:P27"/>
    <mergeCell ref="M5:P5"/>
    <mergeCell ref="N6:P6"/>
    <mergeCell ref="M7:M8"/>
    <mergeCell ref="N7:P7"/>
    <mergeCell ref="M9:M10"/>
    <mergeCell ref="M16:M18"/>
    <mergeCell ref="N16:N18"/>
    <mergeCell ref="O16:O18"/>
    <mergeCell ref="P16:P18"/>
    <mergeCell ref="H38:H40"/>
    <mergeCell ref="I38:I40"/>
    <mergeCell ref="J38:J40"/>
    <mergeCell ref="K38:K40"/>
    <mergeCell ref="H41:H43"/>
    <mergeCell ref="I41:I43"/>
    <mergeCell ref="J41:J43"/>
    <mergeCell ref="K41:K43"/>
    <mergeCell ref="H30:H32"/>
    <mergeCell ref="I30:I32"/>
    <mergeCell ref="J30:J32"/>
    <mergeCell ref="K30:K32"/>
    <mergeCell ref="H36:H37"/>
    <mergeCell ref="I36:I37"/>
    <mergeCell ref="J36:J37"/>
    <mergeCell ref="K36:K37"/>
    <mergeCell ref="H25:H27"/>
    <mergeCell ref="I25:I27"/>
    <mergeCell ref="J25:J27"/>
    <mergeCell ref="K25:K27"/>
    <mergeCell ref="H28:H29"/>
    <mergeCell ref="I28:I29"/>
    <mergeCell ref="J28:J29"/>
    <mergeCell ref="K28:K29"/>
    <mergeCell ref="H16:H18"/>
    <mergeCell ref="I16:I18"/>
    <mergeCell ref="J16:J18"/>
    <mergeCell ref="K16:K18"/>
    <mergeCell ref="H22:H24"/>
    <mergeCell ref="I22:I24"/>
    <mergeCell ref="J22:J24"/>
    <mergeCell ref="K22:K24"/>
    <mergeCell ref="D7:F7"/>
    <mergeCell ref="B6:B10"/>
    <mergeCell ref="D6:F6"/>
    <mergeCell ref="A1:B3"/>
    <mergeCell ref="H5:K5"/>
    <mergeCell ref="I6:K6"/>
    <mergeCell ref="H7:H8"/>
    <mergeCell ref="I7:K7"/>
    <mergeCell ref="H9:H10"/>
    <mergeCell ref="C5:F5"/>
    <mergeCell ref="F25:F27"/>
    <mergeCell ref="D22:D24"/>
    <mergeCell ref="E22:E24"/>
    <mergeCell ref="F22:F24"/>
    <mergeCell ref="D16:D18"/>
    <mergeCell ref="E16:E18"/>
    <mergeCell ref="F16:F18"/>
    <mergeCell ref="F36:F37"/>
    <mergeCell ref="D30:D32"/>
    <mergeCell ref="E30:E32"/>
    <mergeCell ref="F30:F32"/>
    <mergeCell ref="D28:D29"/>
    <mergeCell ref="E28:E29"/>
    <mergeCell ref="F28:F29"/>
    <mergeCell ref="C7:C8"/>
    <mergeCell ref="C9:C10"/>
    <mergeCell ref="C16:C18"/>
    <mergeCell ref="C22:C24"/>
    <mergeCell ref="D41:D43"/>
    <mergeCell ref="E41:E43"/>
    <mergeCell ref="D36:D37"/>
    <mergeCell ref="E36:E37"/>
    <mergeCell ref="D25:D27"/>
    <mergeCell ref="E25:E27"/>
    <mergeCell ref="F41:F43"/>
    <mergeCell ref="D38:D40"/>
    <mergeCell ref="E38:E40"/>
    <mergeCell ref="C25:C27"/>
    <mergeCell ref="C28:C29"/>
    <mergeCell ref="C30:C32"/>
    <mergeCell ref="C36:C37"/>
    <mergeCell ref="C38:C40"/>
    <mergeCell ref="C41:C43"/>
    <mergeCell ref="F38:F40"/>
    <mergeCell ref="R5:U5"/>
    <mergeCell ref="S6:U6"/>
    <mergeCell ref="R7:R8"/>
    <mergeCell ref="S7:U7"/>
    <mergeCell ref="R9:R10"/>
    <mergeCell ref="R16:R18"/>
    <mergeCell ref="S16:S18"/>
    <mergeCell ref="T16:T18"/>
    <mergeCell ref="U16:U18"/>
    <mergeCell ref="R22:R24"/>
    <mergeCell ref="S22:S24"/>
    <mergeCell ref="T22:T24"/>
    <mergeCell ref="U22:U24"/>
    <mergeCell ref="R25:R27"/>
    <mergeCell ref="S25:S27"/>
    <mergeCell ref="T25:T27"/>
    <mergeCell ref="U25:U27"/>
    <mergeCell ref="T38:T40"/>
    <mergeCell ref="U38:U40"/>
    <mergeCell ref="R28:R29"/>
    <mergeCell ref="S28:S29"/>
    <mergeCell ref="T28:T29"/>
    <mergeCell ref="U28:U29"/>
    <mergeCell ref="R30:R32"/>
    <mergeCell ref="S30:S32"/>
    <mergeCell ref="T30:T32"/>
    <mergeCell ref="U30:U32"/>
    <mergeCell ref="R41:R43"/>
    <mergeCell ref="S41:S43"/>
    <mergeCell ref="T41:T43"/>
    <mergeCell ref="U41:U43"/>
    <mergeCell ref="R36:R37"/>
    <mergeCell ref="S36:S37"/>
    <mergeCell ref="T36:T37"/>
    <mergeCell ref="U36:U37"/>
    <mergeCell ref="R38:R40"/>
    <mergeCell ref="S38:S40"/>
    <mergeCell ref="AB5:AE5"/>
    <mergeCell ref="AC6:AE6"/>
    <mergeCell ref="AB7:AB8"/>
    <mergeCell ref="AC7:AE7"/>
    <mergeCell ref="AB9:AB10"/>
    <mergeCell ref="AB16:AB18"/>
    <mergeCell ref="AC16:AC18"/>
    <mergeCell ref="AD16:AD18"/>
    <mergeCell ref="AE16:AE18"/>
    <mergeCell ref="AB22:AB24"/>
    <mergeCell ref="AC22:AC24"/>
    <mergeCell ref="AD22:AD24"/>
    <mergeCell ref="AE22:AE24"/>
    <mergeCell ref="AB25:AB27"/>
    <mergeCell ref="AC25:AC27"/>
    <mergeCell ref="AD25:AD27"/>
    <mergeCell ref="AE25:AE27"/>
    <mergeCell ref="AD38:AD40"/>
    <mergeCell ref="AE38:AE40"/>
    <mergeCell ref="AB28:AB29"/>
    <mergeCell ref="AC28:AC29"/>
    <mergeCell ref="AD28:AD29"/>
    <mergeCell ref="AE28:AE29"/>
    <mergeCell ref="AB30:AB32"/>
    <mergeCell ref="AC30:AC32"/>
    <mergeCell ref="AD30:AD32"/>
    <mergeCell ref="AE30:AE32"/>
    <mergeCell ref="AB41:AB43"/>
    <mergeCell ref="AC41:AC43"/>
    <mergeCell ref="AD41:AD43"/>
    <mergeCell ref="AE41:AE43"/>
    <mergeCell ref="AB36:AB37"/>
    <mergeCell ref="AC36:AC37"/>
    <mergeCell ref="AD36:AD37"/>
    <mergeCell ref="AE36:AE37"/>
    <mergeCell ref="AB38:AB40"/>
    <mergeCell ref="AC38:AC40"/>
    <mergeCell ref="AQ5:AT5"/>
    <mergeCell ref="AR6:AT6"/>
    <mergeCell ref="AQ7:AQ8"/>
    <mergeCell ref="AR7:AT7"/>
    <mergeCell ref="AQ9:AQ10"/>
    <mergeCell ref="AQ16:AQ18"/>
    <mergeCell ref="AR16:AR18"/>
    <mergeCell ref="AS16:AS18"/>
    <mergeCell ref="AT16:AT18"/>
    <mergeCell ref="AQ22:AQ24"/>
    <mergeCell ref="AR22:AR24"/>
    <mergeCell ref="AS22:AS24"/>
    <mergeCell ref="AT22:AT24"/>
    <mergeCell ref="AQ25:AQ27"/>
    <mergeCell ref="AR25:AR27"/>
    <mergeCell ref="AS25:AS27"/>
    <mergeCell ref="AT25:AT27"/>
    <mergeCell ref="AS38:AS40"/>
    <mergeCell ref="AT38:AT40"/>
    <mergeCell ref="AQ28:AQ29"/>
    <mergeCell ref="AR28:AR29"/>
    <mergeCell ref="AS28:AS29"/>
    <mergeCell ref="AT28:AT29"/>
    <mergeCell ref="AQ30:AQ32"/>
    <mergeCell ref="AR30:AR32"/>
    <mergeCell ref="AS30:AS32"/>
    <mergeCell ref="AT30:AT32"/>
    <mergeCell ref="AQ41:AQ43"/>
    <mergeCell ref="AR41:AR43"/>
    <mergeCell ref="AS41:AS43"/>
    <mergeCell ref="AT41:AT43"/>
    <mergeCell ref="AQ36:AQ37"/>
    <mergeCell ref="AR36:AR37"/>
    <mergeCell ref="AS36:AS37"/>
    <mergeCell ref="AT36:AT37"/>
    <mergeCell ref="AQ38:AQ40"/>
    <mergeCell ref="AR38:AR40"/>
    <mergeCell ref="BA5:BD5"/>
    <mergeCell ref="BB6:BD6"/>
    <mergeCell ref="BA7:BA8"/>
    <mergeCell ref="BB7:BD7"/>
    <mergeCell ref="BA9:BA10"/>
    <mergeCell ref="BA16:BA18"/>
    <mergeCell ref="BB16:BB18"/>
    <mergeCell ref="BC16:BC18"/>
    <mergeCell ref="BD16:BD18"/>
    <mergeCell ref="BA22:BA24"/>
    <mergeCell ref="BB22:BB24"/>
    <mergeCell ref="BC22:BC24"/>
    <mergeCell ref="BD22:BD24"/>
    <mergeCell ref="BA25:BA27"/>
    <mergeCell ref="BB25:BB27"/>
    <mergeCell ref="BC25:BC27"/>
    <mergeCell ref="BD25:BD27"/>
    <mergeCell ref="BC38:BC40"/>
    <mergeCell ref="BD38:BD40"/>
    <mergeCell ref="BA28:BA29"/>
    <mergeCell ref="BB28:BB29"/>
    <mergeCell ref="BC28:BC29"/>
    <mergeCell ref="BD28:BD29"/>
    <mergeCell ref="BA30:BA32"/>
    <mergeCell ref="BB30:BB32"/>
    <mergeCell ref="BC30:BC32"/>
    <mergeCell ref="BD30:BD32"/>
    <mergeCell ref="BA41:BA43"/>
    <mergeCell ref="BB41:BB43"/>
    <mergeCell ref="BC41:BC43"/>
    <mergeCell ref="BD41:BD43"/>
    <mergeCell ref="BA36:BA37"/>
    <mergeCell ref="BB36:BB37"/>
    <mergeCell ref="BC36:BC37"/>
    <mergeCell ref="BD36:BD37"/>
    <mergeCell ref="BA38:BA40"/>
    <mergeCell ref="BB38:BB40"/>
    <mergeCell ref="BK41:BK43"/>
    <mergeCell ref="BL41:BL43"/>
    <mergeCell ref="BM41:BM43"/>
    <mergeCell ref="BN41:BN43"/>
    <mergeCell ref="BK36:BK37"/>
    <mergeCell ref="BL36:BL37"/>
    <mergeCell ref="BM36:BM37"/>
    <mergeCell ref="BN36:BN37"/>
    <mergeCell ref="BK38:BK40"/>
    <mergeCell ref="BL38:BL40"/>
    <mergeCell ref="BK5:BN5"/>
    <mergeCell ref="BL6:BN6"/>
    <mergeCell ref="BK7:BK8"/>
    <mergeCell ref="BL7:BN7"/>
    <mergeCell ref="BK9:BK10"/>
    <mergeCell ref="BK16:BK18"/>
    <mergeCell ref="BL16:BL18"/>
    <mergeCell ref="BM16:BM18"/>
    <mergeCell ref="BN16:BN18"/>
    <mergeCell ref="BK22:BK24"/>
    <mergeCell ref="BL22:BL24"/>
    <mergeCell ref="BM22:BM24"/>
    <mergeCell ref="BN22:BN24"/>
    <mergeCell ref="BK25:BK27"/>
    <mergeCell ref="BL25:BL27"/>
    <mergeCell ref="BM25:BM27"/>
    <mergeCell ref="BN25:BN27"/>
    <mergeCell ref="BU28:BU29"/>
    <mergeCell ref="BV28:BV29"/>
    <mergeCell ref="BW28:BW29"/>
    <mergeCell ref="BX28:BX29"/>
    <mergeCell ref="BU30:BU32"/>
    <mergeCell ref="BV30:BV32"/>
    <mergeCell ref="BW30:BW32"/>
    <mergeCell ref="BX30:BX32"/>
    <mergeCell ref="BM38:BM40"/>
    <mergeCell ref="BN38:BN40"/>
    <mergeCell ref="BK28:BK29"/>
    <mergeCell ref="BL28:BL29"/>
    <mergeCell ref="BM28:BM29"/>
    <mergeCell ref="BN28:BN29"/>
    <mergeCell ref="BK30:BK32"/>
    <mergeCell ref="BL30:BL32"/>
    <mergeCell ref="BM30:BM32"/>
    <mergeCell ref="BN30:BN32"/>
    <mergeCell ref="BP30:BP32"/>
    <mergeCell ref="BQ30:BQ32"/>
    <mergeCell ref="BR30:BR32"/>
    <mergeCell ref="BS30:BS32"/>
    <mergeCell ref="BU5:BX5"/>
    <mergeCell ref="BV6:BX6"/>
    <mergeCell ref="BU7:BU8"/>
    <mergeCell ref="BV7:BX7"/>
    <mergeCell ref="BU9:BU10"/>
    <mergeCell ref="BU16:BU18"/>
    <mergeCell ref="BV16:BV18"/>
    <mergeCell ref="BW16:BW18"/>
    <mergeCell ref="BX16:BX18"/>
    <mergeCell ref="BU22:BU24"/>
    <mergeCell ref="BV22:BV24"/>
    <mergeCell ref="BW22:BW24"/>
    <mergeCell ref="BX22:BX24"/>
    <mergeCell ref="BU25:BU27"/>
    <mergeCell ref="BV25:BV27"/>
    <mergeCell ref="BW25:BW27"/>
    <mergeCell ref="BX25:BX27"/>
    <mergeCell ref="BU41:BU43"/>
    <mergeCell ref="BV41:BV43"/>
    <mergeCell ref="BW41:BW43"/>
    <mergeCell ref="BX41:BX43"/>
    <mergeCell ref="BU36:BU37"/>
    <mergeCell ref="BV36:BV37"/>
    <mergeCell ref="BW36:BW37"/>
    <mergeCell ref="BX36:BX37"/>
    <mergeCell ref="BU38:BU40"/>
    <mergeCell ref="BV38:BV40"/>
    <mergeCell ref="BZ30:BZ32"/>
    <mergeCell ref="CA30:CA32"/>
    <mergeCell ref="CB30:CB32"/>
    <mergeCell ref="BZ41:BZ43"/>
    <mergeCell ref="CA41:CA43"/>
    <mergeCell ref="CB41:CB43"/>
    <mergeCell ref="CC41:CC43"/>
    <mergeCell ref="CC38:CC40"/>
    <mergeCell ref="BW38:BW40"/>
    <mergeCell ref="BX38:BX40"/>
    <mergeCell ref="BZ5:CC5"/>
    <mergeCell ref="BZ36:BZ37"/>
    <mergeCell ref="CA36:CA37"/>
    <mergeCell ref="CB36:CB37"/>
    <mergeCell ref="CC36:CC37"/>
    <mergeCell ref="BZ38:BZ40"/>
    <mergeCell ref="CA6:CC6"/>
    <mergeCell ref="BZ7:BZ8"/>
    <mergeCell ref="CA7:CC7"/>
    <mergeCell ref="BZ9:BZ10"/>
    <mergeCell ref="BZ16:BZ18"/>
    <mergeCell ref="CA16:CA18"/>
    <mergeCell ref="CB16:CB18"/>
    <mergeCell ref="CC16:CC18"/>
    <mergeCell ref="CC30:CC32"/>
    <mergeCell ref="BZ22:BZ24"/>
    <mergeCell ref="CA22:CA24"/>
    <mergeCell ref="CB22:CB24"/>
    <mergeCell ref="CC22:CC24"/>
    <mergeCell ref="BZ25:BZ27"/>
    <mergeCell ref="CA25:CA27"/>
    <mergeCell ref="CB25:CB27"/>
    <mergeCell ref="CC25:CC27"/>
    <mergeCell ref="CA38:CA40"/>
    <mergeCell ref="CB38:CB40"/>
    <mergeCell ref="BZ28:BZ29"/>
    <mergeCell ref="CA28:CA29"/>
    <mergeCell ref="CB28:CB29"/>
    <mergeCell ref="CC28:CC29"/>
    <mergeCell ref="CE38:CE40"/>
    <mergeCell ref="CF38:CF40"/>
    <mergeCell ref="CG38:CG40"/>
    <mergeCell ref="CH38:CH40"/>
    <mergeCell ref="CE41:CE43"/>
    <mergeCell ref="CF41:CF43"/>
    <mergeCell ref="CG41:CG43"/>
    <mergeCell ref="CH41:CH43"/>
    <mergeCell ref="CE5:CH5"/>
    <mergeCell ref="CF6:CH6"/>
    <mergeCell ref="CE7:CE8"/>
    <mergeCell ref="CF7:CH7"/>
    <mergeCell ref="CE9:CE10"/>
    <mergeCell ref="CE16:CE18"/>
    <mergeCell ref="CF16:CF18"/>
    <mergeCell ref="CG16:CG18"/>
    <mergeCell ref="CH16:CH18"/>
    <mergeCell ref="CE22:CE24"/>
    <mergeCell ref="CF22:CF24"/>
    <mergeCell ref="CG22:CG24"/>
    <mergeCell ref="CH22:CH24"/>
    <mergeCell ref="CE25:CE27"/>
    <mergeCell ref="CF25:CF27"/>
    <mergeCell ref="CG25:CG27"/>
    <mergeCell ref="CH25:CH27"/>
    <mergeCell ref="CE28:CE29"/>
    <mergeCell ref="CF28:CF29"/>
    <mergeCell ref="CG28:CG29"/>
    <mergeCell ref="CH28:CH29"/>
    <mergeCell ref="CL22:CL24"/>
    <mergeCell ref="CM22:CM24"/>
    <mergeCell ref="CJ25:CJ27"/>
    <mergeCell ref="CK25:CK27"/>
    <mergeCell ref="CL25:CL27"/>
    <mergeCell ref="CM25:CM27"/>
    <mergeCell ref="CJ28:CJ29"/>
    <mergeCell ref="CK28:CK29"/>
    <mergeCell ref="CL28:CL29"/>
    <mergeCell ref="CM28:CM29"/>
    <mergeCell ref="CE30:CE32"/>
    <mergeCell ref="CF30:CF32"/>
    <mergeCell ref="CG30:CG32"/>
    <mergeCell ref="CH30:CH32"/>
    <mergeCell ref="CE36:CE37"/>
    <mergeCell ref="CF36:CF37"/>
    <mergeCell ref="CG36:CG37"/>
    <mergeCell ref="CH36:CH37"/>
    <mergeCell ref="CL38:CL40"/>
    <mergeCell ref="CM38:CM40"/>
    <mergeCell ref="CJ41:CJ43"/>
    <mergeCell ref="CK41:CK43"/>
    <mergeCell ref="CL41:CL43"/>
    <mergeCell ref="CM41:CM43"/>
    <mergeCell ref="CP6:CR6"/>
    <mergeCell ref="CO7:CO8"/>
    <mergeCell ref="CP7:CR7"/>
    <mergeCell ref="CO9:CO10"/>
    <mergeCell ref="CO16:CO18"/>
    <mergeCell ref="CP16:CP18"/>
    <mergeCell ref="CQ16:CQ18"/>
    <mergeCell ref="CR16:CR18"/>
    <mergeCell ref="CQ30:CQ32"/>
    <mergeCell ref="CR30:CR32"/>
    <mergeCell ref="CO22:CO24"/>
    <mergeCell ref="CP22:CP24"/>
    <mergeCell ref="CQ22:CQ24"/>
    <mergeCell ref="CR22:CR24"/>
    <mergeCell ref="CO25:CO27"/>
    <mergeCell ref="CP25:CP27"/>
    <mergeCell ref="CK6:CM6"/>
    <mergeCell ref="CJ7:CJ8"/>
    <mergeCell ref="CK7:CM7"/>
    <mergeCell ref="CJ9:CJ10"/>
    <mergeCell ref="CJ16:CJ18"/>
    <mergeCell ref="CK16:CK18"/>
    <mergeCell ref="CL16:CL18"/>
    <mergeCell ref="CM16:CM18"/>
    <mergeCell ref="CJ22:CJ24"/>
    <mergeCell ref="CK22:CK24"/>
    <mergeCell ref="CQ25:CQ27"/>
    <mergeCell ref="CR25:CR27"/>
    <mergeCell ref="CO38:CO40"/>
    <mergeCell ref="CP38:CP40"/>
    <mergeCell ref="CQ38:CQ40"/>
    <mergeCell ref="CR38:CR40"/>
    <mergeCell ref="CO28:CO29"/>
    <mergeCell ref="CP28:CP29"/>
    <mergeCell ref="CQ28:CQ29"/>
    <mergeCell ref="CR28:CR29"/>
    <mergeCell ref="CO30:CO32"/>
    <mergeCell ref="CP30:CP32"/>
    <mergeCell ref="CO41:CO43"/>
    <mergeCell ref="CP41:CP43"/>
    <mergeCell ref="CQ41:CQ43"/>
    <mergeCell ref="CR41:CR43"/>
    <mergeCell ref="CJ5:CM5"/>
    <mergeCell ref="CO5:CR5"/>
    <mergeCell ref="CO36:CO37"/>
    <mergeCell ref="CP36:CP37"/>
    <mergeCell ref="CQ36:CQ37"/>
    <mergeCell ref="CR36:CR37"/>
    <mergeCell ref="CJ30:CJ32"/>
    <mergeCell ref="CK30:CK32"/>
    <mergeCell ref="CL30:CL32"/>
    <mergeCell ref="CM30:CM32"/>
    <mergeCell ref="CJ36:CJ37"/>
    <mergeCell ref="CK36:CK37"/>
    <mergeCell ref="CL36:CL37"/>
    <mergeCell ref="CM36:CM37"/>
    <mergeCell ref="CJ38:CJ40"/>
    <mergeCell ref="CK38:CK40"/>
    <mergeCell ref="CT5:CW5"/>
    <mergeCell ref="CU6:CW6"/>
    <mergeCell ref="CT7:CT8"/>
    <mergeCell ref="CU7:CW7"/>
    <mergeCell ref="CT9:CT10"/>
    <mergeCell ref="CT16:CT18"/>
    <mergeCell ref="CU16:CU18"/>
    <mergeCell ref="CV16:CV18"/>
    <mergeCell ref="CW16:CW18"/>
    <mergeCell ref="CT22:CT24"/>
    <mergeCell ref="CU22:CU24"/>
    <mergeCell ref="CV22:CV24"/>
    <mergeCell ref="CW22:CW24"/>
    <mergeCell ref="CT25:CT27"/>
    <mergeCell ref="CU25:CU27"/>
    <mergeCell ref="CV25:CV27"/>
    <mergeCell ref="CW25:CW27"/>
    <mergeCell ref="CV38:CV40"/>
    <mergeCell ref="CW38:CW40"/>
    <mergeCell ref="CT28:CT29"/>
    <mergeCell ref="CU28:CU29"/>
    <mergeCell ref="CV28:CV29"/>
    <mergeCell ref="CW28:CW29"/>
    <mergeCell ref="CT30:CT32"/>
    <mergeCell ref="CU30:CU32"/>
    <mergeCell ref="CV30:CV32"/>
    <mergeCell ref="CW30:CW32"/>
    <mergeCell ref="CT41:CT43"/>
    <mergeCell ref="CU41:CU43"/>
    <mergeCell ref="CV41:CV43"/>
    <mergeCell ref="CW41:CW43"/>
    <mergeCell ref="CT36:CT37"/>
    <mergeCell ref="CU36:CU37"/>
    <mergeCell ref="CV36:CV37"/>
    <mergeCell ref="CW36:CW37"/>
    <mergeCell ref="CT38:CT40"/>
    <mergeCell ref="CU38:CU40"/>
    <mergeCell ref="DO16:DO18"/>
    <mergeCell ref="DP16:DP18"/>
    <mergeCell ref="DQ16:DQ18"/>
    <mergeCell ref="DN22:DN24"/>
    <mergeCell ref="DO22:DO24"/>
    <mergeCell ref="DP22:DP24"/>
    <mergeCell ref="DQ22:DQ24"/>
    <mergeCell ref="DN25:DN27"/>
    <mergeCell ref="DO25:DO27"/>
    <mergeCell ref="DP25:DP27"/>
    <mergeCell ref="DQ25:DQ27"/>
    <mergeCell ref="DP38:DP40"/>
    <mergeCell ref="DQ38:DQ40"/>
    <mergeCell ref="DN28:DN29"/>
    <mergeCell ref="DO28:DO29"/>
    <mergeCell ref="DP28:DP29"/>
    <mergeCell ref="DQ28:DQ29"/>
    <mergeCell ref="DN30:DN32"/>
    <mergeCell ref="DO30:DO32"/>
    <mergeCell ref="DP30:DP32"/>
    <mergeCell ref="DQ30:DQ32"/>
    <mergeCell ref="DN41:DN43"/>
    <mergeCell ref="DO41:DO43"/>
    <mergeCell ref="DP41:DP43"/>
    <mergeCell ref="DQ41:DQ43"/>
    <mergeCell ref="DN36:DN37"/>
    <mergeCell ref="DO36:DO37"/>
    <mergeCell ref="DP36:DP37"/>
    <mergeCell ref="DQ36:DQ37"/>
    <mergeCell ref="DN38:DN40"/>
    <mergeCell ref="DO38:DO40"/>
    <mergeCell ref="DX5:EA5"/>
    <mergeCell ref="DY6:EA6"/>
    <mergeCell ref="DX7:DX8"/>
    <mergeCell ref="DY7:EA7"/>
    <mergeCell ref="DX9:DX10"/>
    <mergeCell ref="DX16:DX18"/>
    <mergeCell ref="DY16:DY18"/>
    <mergeCell ref="DZ16:DZ18"/>
    <mergeCell ref="EA16:EA18"/>
    <mergeCell ref="DX22:DX24"/>
    <mergeCell ref="DY22:DY24"/>
    <mergeCell ref="DZ22:DZ24"/>
    <mergeCell ref="EA22:EA24"/>
    <mergeCell ref="DX25:DX27"/>
    <mergeCell ref="DY25:DY27"/>
    <mergeCell ref="DZ25:DZ27"/>
    <mergeCell ref="EA25:EA27"/>
    <mergeCell ref="DZ38:DZ40"/>
    <mergeCell ref="EA38:EA40"/>
    <mergeCell ref="DX28:DX29"/>
    <mergeCell ref="DY28:DY29"/>
    <mergeCell ref="DZ28:DZ29"/>
    <mergeCell ref="EA28:EA29"/>
    <mergeCell ref="DX30:DX32"/>
    <mergeCell ref="DY30:DY32"/>
    <mergeCell ref="DZ30:DZ32"/>
    <mergeCell ref="EA30:EA32"/>
    <mergeCell ref="DX41:DX43"/>
    <mergeCell ref="DY41:DY43"/>
    <mergeCell ref="DZ41:DZ43"/>
    <mergeCell ref="EA41:EA43"/>
    <mergeCell ref="DX36:DX37"/>
    <mergeCell ref="DY36:DY37"/>
    <mergeCell ref="DZ36:DZ37"/>
    <mergeCell ref="EA36:EA37"/>
    <mergeCell ref="DX38:DX40"/>
    <mergeCell ref="DY38:DY40"/>
    <mergeCell ref="EH5:EK5"/>
    <mergeCell ref="EI6:EK6"/>
    <mergeCell ref="EH7:EH8"/>
    <mergeCell ref="EI7:EK7"/>
    <mergeCell ref="EH9:EH10"/>
    <mergeCell ref="EH16:EH18"/>
    <mergeCell ref="EI16:EI18"/>
    <mergeCell ref="EJ16:EJ18"/>
    <mergeCell ref="EK16:EK18"/>
    <mergeCell ref="EH22:EH24"/>
    <mergeCell ref="EI22:EI24"/>
    <mergeCell ref="EJ22:EJ24"/>
    <mergeCell ref="EK22:EK24"/>
    <mergeCell ref="EH25:EH27"/>
    <mergeCell ref="EI25:EI27"/>
    <mergeCell ref="EJ25:EJ27"/>
    <mergeCell ref="EK25:EK27"/>
    <mergeCell ref="EJ38:EJ40"/>
    <mergeCell ref="EK38:EK40"/>
    <mergeCell ref="EH28:EH29"/>
    <mergeCell ref="EI28:EI29"/>
    <mergeCell ref="EJ28:EJ29"/>
    <mergeCell ref="EK28:EK29"/>
    <mergeCell ref="EH30:EH32"/>
    <mergeCell ref="EI30:EI32"/>
    <mergeCell ref="EJ30:EJ32"/>
    <mergeCell ref="EK30:EK32"/>
    <mergeCell ref="EH41:EH43"/>
    <mergeCell ref="EI41:EI43"/>
    <mergeCell ref="EJ41:EJ43"/>
    <mergeCell ref="EK41:EK43"/>
    <mergeCell ref="EH36:EH37"/>
    <mergeCell ref="EI36:EI37"/>
    <mergeCell ref="EJ36:EJ37"/>
    <mergeCell ref="EK36:EK37"/>
    <mergeCell ref="EH38:EH40"/>
    <mergeCell ref="EI38:EI40"/>
    <mergeCell ref="ER5:EU5"/>
    <mergeCell ref="ES6:EU6"/>
    <mergeCell ref="ER7:ER8"/>
    <mergeCell ref="ES7:EU7"/>
    <mergeCell ref="ER9:ER10"/>
    <mergeCell ref="ER16:ER18"/>
    <mergeCell ref="ES16:ES18"/>
    <mergeCell ref="ET16:ET18"/>
    <mergeCell ref="EU16:EU18"/>
    <mergeCell ref="ER22:ER24"/>
    <mergeCell ref="ES22:ES24"/>
    <mergeCell ref="ET22:ET24"/>
    <mergeCell ref="EU22:EU24"/>
    <mergeCell ref="ER25:ER27"/>
    <mergeCell ref="ES25:ES27"/>
    <mergeCell ref="ET25:ET27"/>
    <mergeCell ref="EU25:EU27"/>
    <mergeCell ref="ET38:ET40"/>
    <mergeCell ref="EU38:EU40"/>
    <mergeCell ref="ER28:ER29"/>
    <mergeCell ref="ES28:ES29"/>
    <mergeCell ref="ET28:ET29"/>
    <mergeCell ref="EU28:EU29"/>
    <mergeCell ref="ER30:ER32"/>
    <mergeCell ref="ES30:ES32"/>
    <mergeCell ref="ET30:ET32"/>
    <mergeCell ref="EU30:EU32"/>
    <mergeCell ref="ER41:ER43"/>
    <mergeCell ref="ES41:ES43"/>
    <mergeCell ref="ET41:ET43"/>
    <mergeCell ref="EU41:EU43"/>
    <mergeCell ref="ER36:ER37"/>
    <mergeCell ref="ES36:ES37"/>
    <mergeCell ref="ET36:ET37"/>
    <mergeCell ref="EU36:EU37"/>
    <mergeCell ref="ER38:ER40"/>
    <mergeCell ref="ES38:ES40"/>
    <mergeCell ref="FB5:FE5"/>
    <mergeCell ref="FC6:FE6"/>
    <mergeCell ref="FB7:FB8"/>
    <mergeCell ref="FC7:FE7"/>
    <mergeCell ref="FB9:FB10"/>
    <mergeCell ref="FB16:FB18"/>
    <mergeCell ref="FC16:FC18"/>
    <mergeCell ref="FD16:FD18"/>
    <mergeCell ref="FE16:FE18"/>
    <mergeCell ref="FB22:FB24"/>
    <mergeCell ref="FC22:FC24"/>
    <mergeCell ref="FD22:FD24"/>
    <mergeCell ref="FE22:FE24"/>
    <mergeCell ref="FB25:FB27"/>
    <mergeCell ref="FC25:FC27"/>
    <mergeCell ref="FD25:FD27"/>
    <mergeCell ref="FE25:FE27"/>
    <mergeCell ref="FD38:FD40"/>
    <mergeCell ref="FE38:FE40"/>
    <mergeCell ref="FB28:FB29"/>
    <mergeCell ref="FC28:FC29"/>
    <mergeCell ref="FD28:FD29"/>
    <mergeCell ref="FE28:FE29"/>
    <mergeCell ref="FB30:FB32"/>
    <mergeCell ref="FC30:FC32"/>
    <mergeCell ref="FD30:FD32"/>
    <mergeCell ref="FE30:FE32"/>
    <mergeCell ref="FB41:FB43"/>
    <mergeCell ref="FC41:FC43"/>
    <mergeCell ref="FD41:FD43"/>
    <mergeCell ref="FE41:FE43"/>
    <mergeCell ref="FB36:FB37"/>
    <mergeCell ref="FC36:FC37"/>
    <mergeCell ref="FD36:FD37"/>
    <mergeCell ref="FE36:FE37"/>
    <mergeCell ref="FB38:FB40"/>
    <mergeCell ref="FC38:FC40"/>
    <mergeCell ref="FG5:FJ5"/>
    <mergeCell ref="FH6:FJ6"/>
    <mergeCell ref="FG7:FG8"/>
    <mergeCell ref="FH7:FJ7"/>
    <mergeCell ref="FG9:FG10"/>
    <mergeCell ref="FG16:FG18"/>
    <mergeCell ref="FH16:FH18"/>
    <mergeCell ref="FI16:FI18"/>
    <mergeCell ref="FJ16:FJ18"/>
    <mergeCell ref="FG22:FG24"/>
    <mergeCell ref="FH22:FH24"/>
    <mergeCell ref="FI22:FI24"/>
    <mergeCell ref="FJ22:FJ24"/>
    <mergeCell ref="FG25:FG27"/>
    <mergeCell ref="FH25:FH27"/>
    <mergeCell ref="FI25:FI27"/>
    <mergeCell ref="FJ25:FJ27"/>
    <mergeCell ref="FI38:FI40"/>
    <mergeCell ref="FJ38:FJ40"/>
    <mergeCell ref="FG28:FG29"/>
    <mergeCell ref="FH28:FH29"/>
    <mergeCell ref="FI28:FI29"/>
    <mergeCell ref="FJ28:FJ29"/>
    <mergeCell ref="FG30:FG32"/>
    <mergeCell ref="FH30:FH32"/>
    <mergeCell ref="FI30:FI32"/>
    <mergeCell ref="FJ30:FJ32"/>
    <mergeCell ref="FG41:FG43"/>
    <mergeCell ref="FH41:FH43"/>
    <mergeCell ref="FI41:FI43"/>
    <mergeCell ref="FJ41:FJ43"/>
    <mergeCell ref="FG36:FG37"/>
    <mergeCell ref="FH36:FH37"/>
    <mergeCell ref="FI36:FI37"/>
    <mergeCell ref="FJ36:FJ37"/>
    <mergeCell ref="FG38:FG40"/>
    <mergeCell ref="FH38:FH40"/>
    <mergeCell ref="FQ5:FT5"/>
    <mergeCell ref="FR6:FT6"/>
    <mergeCell ref="FQ7:FQ8"/>
    <mergeCell ref="FR7:FT7"/>
    <mergeCell ref="FQ9:FQ10"/>
    <mergeCell ref="FQ16:FQ18"/>
    <mergeCell ref="FR16:FR18"/>
    <mergeCell ref="FS16:FS18"/>
    <mergeCell ref="FT16:FT18"/>
    <mergeCell ref="FQ22:FQ24"/>
    <mergeCell ref="FR22:FR24"/>
    <mergeCell ref="FS22:FS24"/>
    <mergeCell ref="FT22:FT24"/>
    <mergeCell ref="FQ25:FQ27"/>
    <mergeCell ref="FR25:FR27"/>
    <mergeCell ref="FS25:FS27"/>
    <mergeCell ref="FT25:FT27"/>
    <mergeCell ref="FS38:FS40"/>
    <mergeCell ref="FT38:FT40"/>
    <mergeCell ref="FQ28:FQ29"/>
    <mergeCell ref="FR28:FR29"/>
    <mergeCell ref="FS28:FS29"/>
    <mergeCell ref="FT28:FT29"/>
    <mergeCell ref="FQ30:FQ32"/>
    <mergeCell ref="FR30:FR32"/>
    <mergeCell ref="FS30:FS32"/>
    <mergeCell ref="FT30:FT32"/>
    <mergeCell ref="FQ41:FQ43"/>
    <mergeCell ref="FR41:FR43"/>
    <mergeCell ref="FS41:FS43"/>
    <mergeCell ref="FT41:FT43"/>
    <mergeCell ref="FQ36:FQ37"/>
    <mergeCell ref="FR36:FR37"/>
    <mergeCell ref="FS36:FS37"/>
    <mergeCell ref="FT36:FT37"/>
    <mergeCell ref="FQ38:FQ40"/>
    <mergeCell ref="FR38:FR40"/>
    <mergeCell ref="GA5:GD5"/>
    <mergeCell ref="GB6:GD6"/>
    <mergeCell ref="GA7:GA8"/>
    <mergeCell ref="GB7:GD7"/>
    <mergeCell ref="GA9:GA10"/>
    <mergeCell ref="GA16:GA18"/>
    <mergeCell ref="GB16:GB18"/>
    <mergeCell ref="GC16:GC18"/>
    <mergeCell ref="GD16:GD18"/>
    <mergeCell ref="GA22:GA24"/>
    <mergeCell ref="GB22:GB24"/>
    <mergeCell ref="GC22:GC24"/>
    <mergeCell ref="GD22:GD24"/>
    <mergeCell ref="GA25:GA27"/>
    <mergeCell ref="GB25:GB27"/>
    <mergeCell ref="GC25:GC27"/>
    <mergeCell ref="GD25:GD27"/>
    <mergeCell ref="GC38:GC40"/>
    <mergeCell ref="GD38:GD40"/>
    <mergeCell ref="GA28:GA29"/>
    <mergeCell ref="GB28:GB29"/>
    <mergeCell ref="GC28:GC29"/>
    <mergeCell ref="GD28:GD29"/>
    <mergeCell ref="GA30:GA32"/>
    <mergeCell ref="GB30:GB32"/>
    <mergeCell ref="GC30:GC32"/>
    <mergeCell ref="GD30:GD32"/>
    <mergeCell ref="GA41:GA43"/>
    <mergeCell ref="GB41:GB43"/>
    <mergeCell ref="GC41:GC43"/>
    <mergeCell ref="GD41:GD43"/>
    <mergeCell ref="GA36:GA37"/>
    <mergeCell ref="GB36:GB37"/>
    <mergeCell ref="GC36:GC37"/>
    <mergeCell ref="GD36:GD37"/>
    <mergeCell ref="GA38:GA40"/>
    <mergeCell ref="GB38:GB40"/>
    <mergeCell ref="GK5:GN5"/>
    <mergeCell ref="GL6:GN6"/>
    <mergeCell ref="GK7:GK8"/>
    <mergeCell ref="GL7:GN7"/>
    <mergeCell ref="GK9:GK10"/>
    <mergeCell ref="GK16:GK18"/>
    <mergeCell ref="GL16:GL18"/>
    <mergeCell ref="GM16:GM18"/>
    <mergeCell ref="GN16:GN18"/>
    <mergeCell ref="GK22:GK24"/>
    <mergeCell ref="GL22:GL24"/>
    <mergeCell ref="GM22:GM24"/>
    <mergeCell ref="GN22:GN24"/>
    <mergeCell ref="GK25:GK27"/>
    <mergeCell ref="GL25:GL27"/>
    <mergeCell ref="GM25:GM27"/>
    <mergeCell ref="GN25:GN27"/>
    <mergeCell ref="GM38:GM40"/>
    <mergeCell ref="GN38:GN40"/>
    <mergeCell ref="GK28:GK29"/>
    <mergeCell ref="GL28:GL29"/>
    <mergeCell ref="GM28:GM29"/>
    <mergeCell ref="GN28:GN29"/>
    <mergeCell ref="GK30:GK32"/>
    <mergeCell ref="GL30:GL32"/>
    <mergeCell ref="GM30:GM32"/>
    <mergeCell ref="GN30:GN32"/>
    <mergeCell ref="GK41:GK43"/>
    <mergeCell ref="GL41:GL43"/>
    <mergeCell ref="GM41:GM43"/>
    <mergeCell ref="GN41:GN43"/>
    <mergeCell ref="GK36:GK37"/>
    <mergeCell ref="GL36:GL37"/>
    <mergeCell ref="GM36:GM37"/>
    <mergeCell ref="GN36:GN37"/>
    <mergeCell ref="GK38:GK40"/>
    <mergeCell ref="GL38:GL40"/>
    <mergeCell ref="GP5:GS5"/>
    <mergeCell ref="GQ6:GS6"/>
    <mergeCell ref="GP7:GP8"/>
    <mergeCell ref="GQ7:GS7"/>
    <mergeCell ref="GP9:GP10"/>
    <mergeCell ref="GP16:GP18"/>
    <mergeCell ref="GQ16:GQ18"/>
    <mergeCell ref="GR16:GR18"/>
    <mergeCell ref="GS16:GS18"/>
    <mergeCell ref="GP22:GP24"/>
    <mergeCell ref="GQ22:GQ24"/>
    <mergeCell ref="GR22:GR24"/>
    <mergeCell ref="GS22:GS24"/>
    <mergeCell ref="GP25:GP27"/>
    <mergeCell ref="GQ25:GQ27"/>
    <mergeCell ref="GR25:GR27"/>
    <mergeCell ref="GS25:GS27"/>
    <mergeCell ref="GP28:GP29"/>
    <mergeCell ref="GQ28:GQ29"/>
    <mergeCell ref="GR28:GR29"/>
    <mergeCell ref="GS28:GS29"/>
    <mergeCell ref="GP30:GP32"/>
    <mergeCell ref="GQ30:GQ32"/>
    <mergeCell ref="GR30:GR32"/>
    <mergeCell ref="GS30:GS32"/>
    <mergeCell ref="GP36:GP37"/>
    <mergeCell ref="GQ36:GQ37"/>
    <mergeCell ref="GR36:GR37"/>
    <mergeCell ref="GS36:GS37"/>
    <mergeCell ref="GP38:GP40"/>
    <mergeCell ref="GQ38:GQ40"/>
    <mergeCell ref="GR38:GR40"/>
    <mergeCell ref="GS38:GS40"/>
    <mergeCell ref="GP41:GP43"/>
    <mergeCell ref="GQ41:GQ43"/>
    <mergeCell ref="GR41:GR43"/>
    <mergeCell ref="GS41:GS43"/>
    <mergeCell ref="GU5:GX5"/>
    <mergeCell ref="GV6:GX6"/>
    <mergeCell ref="GU7:GU8"/>
    <mergeCell ref="GV7:GX7"/>
    <mergeCell ref="GU9:GU10"/>
    <mergeCell ref="GU16:GU18"/>
    <mergeCell ref="GV16:GV18"/>
    <mergeCell ref="GW16:GW18"/>
    <mergeCell ref="GX16:GX18"/>
    <mergeCell ref="GU22:GU24"/>
    <mergeCell ref="GV22:GV24"/>
    <mergeCell ref="GW22:GW24"/>
    <mergeCell ref="GX22:GX24"/>
    <mergeCell ref="GU25:GU27"/>
    <mergeCell ref="GV25:GV27"/>
    <mergeCell ref="GW25:GW27"/>
    <mergeCell ref="GX25:GX27"/>
    <mergeCell ref="GU28:GU29"/>
    <mergeCell ref="GV28:GV29"/>
    <mergeCell ref="GW28:GW29"/>
    <mergeCell ref="GX28:GX29"/>
    <mergeCell ref="GU30:GU32"/>
    <mergeCell ref="GV30:GV32"/>
    <mergeCell ref="GW30:GW32"/>
    <mergeCell ref="GX30:GX32"/>
    <mergeCell ref="GU36:GU37"/>
    <mergeCell ref="GV36:GV37"/>
    <mergeCell ref="GW36:GW37"/>
    <mergeCell ref="GX36:GX37"/>
    <mergeCell ref="GU38:GU40"/>
    <mergeCell ref="GV38:GV40"/>
    <mergeCell ref="GW38:GW40"/>
    <mergeCell ref="GX38:GX40"/>
    <mergeCell ref="GU41:GU43"/>
    <mergeCell ref="GV41:GV43"/>
    <mergeCell ref="GW41:GW43"/>
    <mergeCell ref="GX41:GX43"/>
    <mergeCell ref="GZ5:HC5"/>
    <mergeCell ref="HA6:HC6"/>
    <mergeCell ref="GZ7:GZ8"/>
    <mergeCell ref="HA7:HC7"/>
    <mergeCell ref="GZ9:GZ10"/>
    <mergeCell ref="GZ16:GZ18"/>
    <mergeCell ref="HA16:HA18"/>
    <mergeCell ref="HB16:HB18"/>
    <mergeCell ref="HC16:HC18"/>
    <mergeCell ref="GZ22:GZ24"/>
    <mergeCell ref="HA22:HA24"/>
    <mergeCell ref="HB22:HB24"/>
    <mergeCell ref="HC22:HC24"/>
    <mergeCell ref="GZ25:GZ27"/>
    <mergeCell ref="HA25:HA27"/>
    <mergeCell ref="HB25:HB27"/>
    <mergeCell ref="HC25:HC27"/>
    <mergeCell ref="GZ28:GZ29"/>
    <mergeCell ref="HA28:HA29"/>
    <mergeCell ref="HB28:HB29"/>
    <mergeCell ref="HC28:HC29"/>
    <mergeCell ref="GZ30:GZ32"/>
    <mergeCell ref="HA30:HA32"/>
    <mergeCell ref="HB30:HB32"/>
    <mergeCell ref="HC30:HC32"/>
    <mergeCell ref="GZ36:GZ37"/>
    <mergeCell ref="HA36:HA37"/>
    <mergeCell ref="HB36:HB37"/>
    <mergeCell ref="HC36:HC37"/>
    <mergeCell ref="GZ38:GZ40"/>
    <mergeCell ref="HA38:HA40"/>
    <mergeCell ref="HB38:HB40"/>
    <mergeCell ref="HC38:HC40"/>
    <mergeCell ref="GZ41:GZ43"/>
    <mergeCell ref="HA41:HA43"/>
    <mergeCell ref="HB41:HB43"/>
    <mergeCell ref="HC41:HC43"/>
    <mergeCell ref="HE5:HH5"/>
    <mergeCell ref="HF6:HH6"/>
    <mergeCell ref="HE7:HE8"/>
    <mergeCell ref="HF7:HH7"/>
    <mergeCell ref="HE9:HE10"/>
    <mergeCell ref="HE16:HE18"/>
    <mergeCell ref="HF16:HF18"/>
    <mergeCell ref="HG16:HG18"/>
    <mergeCell ref="HH16:HH18"/>
    <mergeCell ref="HE22:HE24"/>
    <mergeCell ref="HF22:HF24"/>
    <mergeCell ref="HG22:HG24"/>
    <mergeCell ref="HH22:HH24"/>
    <mergeCell ref="HE25:HE27"/>
    <mergeCell ref="HF25:HF27"/>
    <mergeCell ref="HG25:HG27"/>
    <mergeCell ref="HH25:HH27"/>
    <mergeCell ref="HE28:HE29"/>
    <mergeCell ref="HF28:HF29"/>
    <mergeCell ref="HG28:HG29"/>
    <mergeCell ref="HH28:HH29"/>
    <mergeCell ref="HE30:HE32"/>
    <mergeCell ref="HF30:HF32"/>
    <mergeCell ref="HG30:HG32"/>
    <mergeCell ref="HH30:HH32"/>
    <mergeCell ref="HE36:HE37"/>
    <mergeCell ref="HF36:HF37"/>
    <mergeCell ref="HG36:HG37"/>
    <mergeCell ref="HH36:HH37"/>
    <mergeCell ref="HE38:HE40"/>
    <mergeCell ref="HF38:HF40"/>
    <mergeCell ref="HG38:HG40"/>
    <mergeCell ref="HH38:HH40"/>
    <mergeCell ref="HE41:HE43"/>
    <mergeCell ref="HF41:HF43"/>
    <mergeCell ref="HG41:HG43"/>
    <mergeCell ref="HH41:HH43"/>
    <mergeCell ref="HJ5:HM5"/>
    <mergeCell ref="HK6:HM6"/>
    <mergeCell ref="HJ7:HJ8"/>
    <mergeCell ref="HK7:HM7"/>
    <mergeCell ref="HJ9:HJ10"/>
    <mergeCell ref="HJ16:HJ18"/>
    <mergeCell ref="HK16:HK18"/>
    <mergeCell ref="HL16:HL18"/>
    <mergeCell ref="HM16:HM18"/>
    <mergeCell ref="HJ22:HJ24"/>
    <mergeCell ref="HK22:HK24"/>
    <mergeCell ref="HL22:HL24"/>
    <mergeCell ref="HM22:HM24"/>
    <mergeCell ref="HJ25:HJ27"/>
    <mergeCell ref="HK25:HK27"/>
    <mergeCell ref="HL25:HL27"/>
    <mergeCell ref="HM25:HM27"/>
    <mergeCell ref="HL38:HL40"/>
    <mergeCell ref="HM38:HM40"/>
    <mergeCell ref="HJ28:HJ29"/>
    <mergeCell ref="HK28:HK29"/>
    <mergeCell ref="HL28:HL29"/>
    <mergeCell ref="HM28:HM29"/>
    <mergeCell ref="HJ30:HJ32"/>
    <mergeCell ref="HK30:HK32"/>
    <mergeCell ref="HL30:HL32"/>
    <mergeCell ref="HM30:HM32"/>
    <mergeCell ref="HJ41:HJ43"/>
    <mergeCell ref="HK41:HK43"/>
    <mergeCell ref="HL41:HL43"/>
    <mergeCell ref="HM41:HM43"/>
    <mergeCell ref="HJ36:HJ37"/>
    <mergeCell ref="HK36:HK37"/>
    <mergeCell ref="HL36:HL37"/>
    <mergeCell ref="HM36:HM37"/>
    <mergeCell ref="HJ38:HJ40"/>
    <mergeCell ref="HK38:HK40"/>
    <mergeCell ref="HT5:HW5"/>
    <mergeCell ref="HU6:HW6"/>
    <mergeCell ref="HT7:HT8"/>
    <mergeCell ref="HU7:HW7"/>
    <mergeCell ref="HT9:HT10"/>
    <mergeCell ref="HT16:HT18"/>
    <mergeCell ref="HU16:HU18"/>
    <mergeCell ref="HV16:HV18"/>
    <mergeCell ref="HW16:HW18"/>
    <mergeCell ref="HT22:HT24"/>
    <mergeCell ref="HU22:HU24"/>
    <mergeCell ref="HV22:HV24"/>
    <mergeCell ref="HW22:HW24"/>
    <mergeCell ref="HT25:HT27"/>
    <mergeCell ref="HU25:HU27"/>
    <mergeCell ref="HV25:HV27"/>
    <mergeCell ref="HW25:HW27"/>
    <mergeCell ref="HV38:HV40"/>
    <mergeCell ref="HW38:HW40"/>
    <mergeCell ref="HT28:HT29"/>
    <mergeCell ref="HU28:HU29"/>
    <mergeCell ref="HV28:HV29"/>
    <mergeCell ref="HW28:HW29"/>
    <mergeCell ref="HT30:HT32"/>
    <mergeCell ref="HU30:HU32"/>
    <mergeCell ref="HV30:HV32"/>
    <mergeCell ref="HW30:HW32"/>
    <mergeCell ref="HT41:HT43"/>
    <mergeCell ref="HU41:HU43"/>
    <mergeCell ref="HV41:HV43"/>
    <mergeCell ref="HW41:HW43"/>
    <mergeCell ref="HT36:HT37"/>
    <mergeCell ref="HU36:HU37"/>
    <mergeCell ref="HV36:HV37"/>
    <mergeCell ref="HW36:HW37"/>
    <mergeCell ref="HT38:HT40"/>
    <mergeCell ref="HU38:HU40"/>
    <mergeCell ref="II5:IL5"/>
    <mergeCell ref="IJ6:IL6"/>
    <mergeCell ref="II7:II8"/>
    <mergeCell ref="IJ7:IL7"/>
    <mergeCell ref="II9:II10"/>
    <mergeCell ref="II16:II18"/>
    <mergeCell ref="IJ16:IJ18"/>
    <mergeCell ref="IK16:IK18"/>
    <mergeCell ref="IL16:IL18"/>
    <mergeCell ref="II22:II24"/>
    <mergeCell ref="IJ22:IJ24"/>
    <mergeCell ref="IK22:IK24"/>
    <mergeCell ref="IL22:IL24"/>
    <mergeCell ref="II25:II27"/>
    <mergeCell ref="IJ25:IJ27"/>
    <mergeCell ref="IK25:IK27"/>
    <mergeCell ref="IL25:IL27"/>
    <mergeCell ref="IK38:IK40"/>
    <mergeCell ref="IL38:IL40"/>
    <mergeCell ref="II28:II29"/>
    <mergeCell ref="IJ28:IJ29"/>
    <mergeCell ref="IK28:IK29"/>
    <mergeCell ref="IL28:IL29"/>
    <mergeCell ref="II30:II32"/>
    <mergeCell ref="IJ30:IJ32"/>
    <mergeCell ref="IK30:IK32"/>
    <mergeCell ref="IL30:IL32"/>
    <mergeCell ref="II41:II43"/>
    <mergeCell ref="IJ41:IJ43"/>
    <mergeCell ref="IK41:IK43"/>
    <mergeCell ref="IL41:IL43"/>
    <mergeCell ref="II36:II37"/>
    <mergeCell ref="IJ36:IJ37"/>
    <mergeCell ref="IK36:IK37"/>
    <mergeCell ref="IL36:IL37"/>
    <mergeCell ref="II38:II40"/>
    <mergeCell ref="IJ38:IJ40"/>
    <mergeCell ref="IS5:IV5"/>
    <mergeCell ref="IT6:IV6"/>
    <mergeCell ref="IS7:IS8"/>
    <mergeCell ref="IT7:IV7"/>
    <mergeCell ref="IS9:IS10"/>
    <mergeCell ref="IS16:IS18"/>
    <mergeCell ref="IT16:IT18"/>
    <mergeCell ref="IU16:IU18"/>
    <mergeCell ref="IV16:IV18"/>
    <mergeCell ref="IS22:IS24"/>
    <mergeCell ref="IT22:IT24"/>
    <mergeCell ref="IU22:IU24"/>
    <mergeCell ref="IV22:IV24"/>
    <mergeCell ref="IS25:IS27"/>
    <mergeCell ref="IT25:IT27"/>
    <mergeCell ref="IU25:IU27"/>
    <mergeCell ref="IV25:IV27"/>
    <mergeCell ref="IU38:IU40"/>
    <mergeCell ref="IV38:IV40"/>
    <mergeCell ref="IS28:IS29"/>
    <mergeCell ref="IT28:IT29"/>
    <mergeCell ref="IU28:IU29"/>
    <mergeCell ref="IV28:IV29"/>
    <mergeCell ref="IS30:IS32"/>
    <mergeCell ref="IT30:IT32"/>
    <mergeCell ref="IU30:IU32"/>
    <mergeCell ref="IV30:IV32"/>
    <mergeCell ref="IS41:IS43"/>
    <mergeCell ref="IT41:IT43"/>
    <mergeCell ref="IU41:IU43"/>
    <mergeCell ref="IV41:IV43"/>
    <mergeCell ref="IS36:IS37"/>
    <mergeCell ref="IT36:IT37"/>
    <mergeCell ref="IU36:IU37"/>
    <mergeCell ref="IV36:IV37"/>
    <mergeCell ref="IS38:IS40"/>
    <mergeCell ref="IT38:IT40"/>
    <mergeCell ref="JC5:JF5"/>
    <mergeCell ref="JD6:JF6"/>
    <mergeCell ref="JC7:JC8"/>
    <mergeCell ref="JD7:JF7"/>
    <mergeCell ref="JC9:JC10"/>
    <mergeCell ref="JC16:JC18"/>
    <mergeCell ref="JD16:JD18"/>
    <mergeCell ref="JE16:JE18"/>
    <mergeCell ref="JF16:JF18"/>
    <mergeCell ref="JC22:JC24"/>
    <mergeCell ref="JD22:JD24"/>
    <mergeCell ref="JE22:JE24"/>
    <mergeCell ref="JF22:JF24"/>
    <mergeCell ref="JC25:JC27"/>
    <mergeCell ref="JD25:JD27"/>
    <mergeCell ref="JE25:JE27"/>
    <mergeCell ref="JF25:JF27"/>
    <mergeCell ref="JC28:JC29"/>
    <mergeCell ref="JD28:JD29"/>
    <mergeCell ref="JE28:JE29"/>
    <mergeCell ref="JF28:JF29"/>
    <mergeCell ref="JC30:JC32"/>
    <mergeCell ref="JD30:JD32"/>
    <mergeCell ref="JE30:JE32"/>
    <mergeCell ref="JF30:JF32"/>
    <mergeCell ref="JC36:JC37"/>
    <mergeCell ref="JD36:JD37"/>
    <mergeCell ref="JE36:JE37"/>
    <mergeCell ref="JF36:JF37"/>
    <mergeCell ref="JC38:JC40"/>
    <mergeCell ref="JD38:JD40"/>
    <mergeCell ref="JE38:JE40"/>
    <mergeCell ref="JF38:JF40"/>
    <mergeCell ref="JC41:JC43"/>
    <mergeCell ref="JD41:JD43"/>
    <mergeCell ref="JE41:JE43"/>
    <mergeCell ref="JF41:JF43"/>
    <mergeCell ref="JR5:JU5"/>
    <mergeCell ref="JS6:JU6"/>
    <mergeCell ref="JR7:JR8"/>
    <mergeCell ref="JS7:JU7"/>
    <mergeCell ref="JR9:JR10"/>
    <mergeCell ref="JR16:JR18"/>
    <mergeCell ref="JS16:JS18"/>
    <mergeCell ref="JT16:JT18"/>
    <mergeCell ref="JU16:JU18"/>
    <mergeCell ref="JR22:JR24"/>
    <mergeCell ref="JS22:JS24"/>
    <mergeCell ref="JT22:JT24"/>
    <mergeCell ref="JU22:JU24"/>
    <mergeCell ref="JR25:JR27"/>
    <mergeCell ref="JS25:JS27"/>
    <mergeCell ref="JT25:JT27"/>
    <mergeCell ref="JU25:JU27"/>
    <mergeCell ref="JR28:JR29"/>
    <mergeCell ref="JS28:JS29"/>
    <mergeCell ref="JT28:JT29"/>
    <mergeCell ref="JU28:JU29"/>
    <mergeCell ref="JR30:JR32"/>
    <mergeCell ref="JS30:JS32"/>
    <mergeCell ref="JT30:JT32"/>
    <mergeCell ref="JU30:JU32"/>
    <mergeCell ref="JR36:JR37"/>
    <mergeCell ref="JS36:JS37"/>
    <mergeCell ref="JT36:JT37"/>
    <mergeCell ref="JU36:JU37"/>
    <mergeCell ref="JR38:JR40"/>
    <mergeCell ref="JS38:JS40"/>
    <mergeCell ref="JT38:JT40"/>
    <mergeCell ref="JU38:JU40"/>
    <mergeCell ref="JR41:JR43"/>
    <mergeCell ref="JS41:JS43"/>
    <mergeCell ref="JT41:JT43"/>
    <mergeCell ref="JU41:JU43"/>
    <mergeCell ref="KB5:KE5"/>
    <mergeCell ref="KC6:KE6"/>
    <mergeCell ref="KB7:KB8"/>
    <mergeCell ref="KC7:KE7"/>
    <mergeCell ref="KB9:KB10"/>
    <mergeCell ref="KB16:KB18"/>
    <mergeCell ref="KC16:KC18"/>
    <mergeCell ref="KD16:KD18"/>
    <mergeCell ref="KE16:KE18"/>
    <mergeCell ref="KB22:KB24"/>
    <mergeCell ref="KC22:KC24"/>
    <mergeCell ref="KD22:KD24"/>
    <mergeCell ref="KE22:KE24"/>
    <mergeCell ref="KB25:KB27"/>
    <mergeCell ref="KC25:KC27"/>
    <mergeCell ref="KD25:KD27"/>
    <mergeCell ref="KE25:KE27"/>
    <mergeCell ref="KB28:KB29"/>
    <mergeCell ref="KC28:KC29"/>
    <mergeCell ref="KD28:KD29"/>
    <mergeCell ref="KE28:KE29"/>
    <mergeCell ref="KB30:KB32"/>
    <mergeCell ref="KC30:KC32"/>
    <mergeCell ref="KD30:KD32"/>
    <mergeCell ref="KE30:KE32"/>
    <mergeCell ref="KB36:KB37"/>
    <mergeCell ref="KC36:KC37"/>
    <mergeCell ref="KD36:KD37"/>
    <mergeCell ref="KE36:KE37"/>
    <mergeCell ref="KB38:KB40"/>
    <mergeCell ref="KC38:KC40"/>
    <mergeCell ref="KD38:KD40"/>
    <mergeCell ref="KE38:KE40"/>
    <mergeCell ref="KB41:KB43"/>
    <mergeCell ref="KC41:KC43"/>
    <mergeCell ref="KD41:KD43"/>
    <mergeCell ref="KE41:KE43"/>
  </mergeCells>
  <pageMargins left="0.75" right="0.75" top="1" bottom="1" header="0.5" footer="0.5"/>
  <pageSetup paperSize="9" scale="5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C3:FC1042"/>
  <sheetViews>
    <sheetView zoomScale="75" zoomScaleNormal="75" workbookViewId="0">
      <pane xSplit="3" ySplit="4" topLeftCell="ET5" activePane="bottomRight" state="frozen"/>
      <selection pane="topRight" activeCell="D1" sqref="D1"/>
      <selection pane="bottomLeft" activeCell="A5" sqref="A5"/>
      <selection pane="bottomRight" activeCell="FC20" sqref="FC20:FC40"/>
    </sheetView>
  </sheetViews>
  <sheetFormatPr defaultColWidth="9.109375" defaultRowHeight="13.2" x14ac:dyDescent="0.25"/>
  <cols>
    <col min="1" max="1" width="0.109375" style="5" customWidth="1"/>
    <col min="2" max="2" width="3.6640625" style="5" customWidth="1"/>
    <col min="3" max="3" width="90.5546875" style="5" bestFit="1" customWidth="1"/>
    <col min="4" max="7" width="15" style="5" bestFit="1" customWidth="1"/>
    <col min="8" max="9" width="15" bestFit="1" customWidth="1"/>
    <col min="10" max="10" width="14" style="5" bestFit="1" customWidth="1"/>
    <col min="11" max="13" width="14.5546875" style="5" bestFit="1" customWidth="1"/>
    <col min="14" max="14" width="13.44140625" style="5" bestFit="1" customWidth="1"/>
    <col min="15" max="15" width="14.88671875" style="5" bestFit="1" customWidth="1"/>
    <col min="16" max="17" width="14.33203125" style="5" bestFit="1" customWidth="1"/>
    <col min="18" max="18" width="13.6640625" style="5" customWidth="1"/>
    <col min="19" max="19" width="16.44140625" style="5" customWidth="1"/>
    <col min="20" max="20" width="19.109375" style="5" bestFit="1" customWidth="1"/>
    <col min="21" max="24" width="18.88671875" style="5" bestFit="1" customWidth="1"/>
    <col min="25" max="25" width="17.109375" style="5" bestFit="1" customWidth="1"/>
    <col min="26" max="26" width="16.5546875" style="5" customWidth="1"/>
    <col min="27" max="31" width="17.109375" style="5" bestFit="1" customWidth="1"/>
    <col min="32" max="32" width="17.5546875" style="5" customWidth="1"/>
    <col min="33" max="37" width="17.109375" style="5" bestFit="1" customWidth="1"/>
    <col min="38" max="38" width="13.88671875" style="5" customWidth="1"/>
    <col min="39" max="39" width="13.6640625" style="5" customWidth="1"/>
    <col min="40" max="40" width="16.109375" style="5" customWidth="1"/>
    <col min="41" max="41" width="14.109375" style="5" customWidth="1"/>
    <col min="42" max="42" width="17.5546875" style="5" customWidth="1"/>
    <col min="43" max="43" width="12.88671875" style="5" customWidth="1"/>
    <col min="44" max="44" width="12.33203125" style="5" customWidth="1"/>
    <col min="45" max="49" width="13.44140625" style="5" bestFit="1" customWidth="1"/>
    <col min="50" max="50" width="11.6640625" style="5" customWidth="1"/>
    <col min="51" max="51" width="13.6640625" style="5" customWidth="1"/>
    <col min="52" max="52" width="13.44140625" style="5" customWidth="1"/>
    <col min="53" max="60" width="13.44140625" style="5" bestFit="1" customWidth="1"/>
    <col min="61" max="61" width="12" style="5" customWidth="1"/>
    <col min="62" max="62" width="11.6640625" style="5" customWidth="1"/>
    <col min="63" max="63" width="12.6640625" style="5" customWidth="1"/>
    <col min="64" max="64" width="12.44140625" style="5" customWidth="1"/>
    <col min="65" max="65" width="13" style="5" customWidth="1"/>
    <col min="66" max="66" width="14.5546875" style="5" customWidth="1"/>
    <col min="67" max="67" width="12.6640625" style="5" customWidth="1"/>
    <col min="68" max="68" width="13.6640625" style="5" customWidth="1"/>
    <col min="69" max="69" width="13.33203125" style="5" customWidth="1"/>
    <col min="70" max="70" width="14.33203125" style="5" customWidth="1"/>
    <col min="71" max="71" width="14" style="5" customWidth="1"/>
    <col min="72" max="72" width="13.33203125" style="5" customWidth="1"/>
    <col min="73" max="73" width="13.6640625" style="5" customWidth="1"/>
    <col min="74" max="74" width="14.33203125" style="5" customWidth="1"/>
    <col min="75" max="75" width="13.88671875" style="5" customWidth="1"/>
    <col min="76" max="76" width="14.109375" style="5" customWidth="1"/>
    <col min="77" max="77" width="15.33203125" style="5" customWidth="1"/>
    <col min="78" max="78" width="14.33203125" style="5" customWidth="1"/>
    <col min="79" max="79" width="12.5546875" style="5" customWidth="1"/>
    <col min="80" max="80" width="15.33203125" style="5" customWidth="1"/>
    <col min="81" max="81" width="12.6640625" style="5" bestFit="1" customWidth="1"/>
    <col min="82" max="82" width="12.33203125" style="5" customWidth="1"/>
    <col min="83" max="84" width="13.6640625" style="5" customWidth="1"/>
    <col min="85" max="85" width="14.109375" style="5" customWidth="1"/>
    <col min="86" max="87" width="15" style="5" customWidth="1"/>
    <col min="88" max="88" width="16.109375" style="5" customWidth="1"/>
    <col min="89" max="90" width="12.6640625" style="5" bestFit="1" customWidth="1"/>
    <col min="91" max="91" width="14.44140625" style="5" customWidth="1"/>
    <col min="92" max="92" width="14.33203125" style="5" customWidth="1"/>
    <col min="93" max="93" width="14.6640625" style="5" customWidth="1"/>
    <col min="94" max="94" width="14.44140625" style="5" customWidth="1"/>
    <col min="95" max="95" width="17.109375" style="5" customWidth="1"/>
    <col min="96" max="96" width="14.44140625" style="5" customWidth="1"/>
    <col min="97" max="97" width="14.33203125" style="5" customWidth="1"/>
    <col min="98" max="98" width="13.109375" style="5" customWidth="1"/>
    <col min="99" max="101" width="13.33203125" style="5" bestFit="1" customWidth="1"/>
    <col min="102" max="102" width="13.44140625" style="5" bestFit="1" customWidth="1"/>
    <col min="103" max="120" width="13.33203125" style="5" bestFit="1" customWidth="1"/>
    <col min="121" max="122" width="12.33203125" style="5" bestFit="1" customWidth="1"/>
    <col min="123" max="133" width="13.33203125" style="5" bestFit="1" customWidth="1"/>
    <col min="134" max="136" width="12.6640625" style="5" bestFit="1" customWidth="1"/>
    <col min="137" max="137" width="12.44140625" style="5" bestFit="1" customWidth="1"/>
    <col min="138" max="138" width="12.6640625" style="5" bestFit="1" customWidth="1"/>
    <col min="139" max="159" width="12" style="5" bestFit="1" customWidth="1"/>
    <col min="160" max="16384" width="9.109375" style="5"/>
  </cols>
  <sheetData>
    <row r="3" spans="3:159" ht="16.2" thickBot="1" x14ac:dyDescent="0.35">
      <c r="C3" s="32" t="s">
        <v>106</v>
      </c>
      <c r="H3" s="42"/>
      <c r="I3" s="42"/>
    </row>
    <row r="4" spans="3:159" ht="15.6" x14ac:dyDescent="0.3">
      <c r="C4" s="6"/>
      <c r="D4" s="4">
        <v>39083</v>
      </c>
      <c r="E4" s="4">
        <v>39114</v>
      </c>
      <c r="F4" s="4">
        <v>39142</v>
      </c>
      <c r="G4" s="4">
        <v>39173</v>
      </c>
      <c r="H4" s="4">
        <v>39203</v>
      </c>
      <c r="I4" s="4">
        <v>39234</v>
      </c>
      <c r="J4" s="4">
        <v>39264</v>
      </c>
      <c r="K4" s="4">
        <v>39295</v>
      </c>
      <c r="L4" s="4">
        <v>39326</v>
      </c>
      <c r="M4" s="4">
        <v>39356</v>
      </c>
      <c r="N4" s="4">
        <v>39387</v>
      </c>
      <c r="O4" s="4">
        <v>39417</v>
      </c>
      <c r="P4" s="4">
        <v>39448</v>
      </c>
      <c r="Q4" s="4">
        <v>39479</v>
      </c>
      <c r="R4" s="4">
        <v>39508</v>
      </c>
      <c r="S4" s="4">
        <v>39539</v>
      </c>
      <c r="T4" s="4">
        <v>39569</v>
      </c>
      <c r="U4" s="4">
        <v>39600</v>
      </c>
      <c r="V4" s="4">
        <v>39630</v>
      </c>
      <c r="W4" s="4">
        <v>39661</v>
      </c>
      <c r="X4" s="4">
        <v>39692</v>
      </c>
      <c r="Y4" s="4">
        <v>39722</v>
      </c>
      <c r="Z4" s="4">
        <v>39753</v>
      </c>
      <c r="AA4" s="4">
        <v>39783</v>
      </c>
      <c r="AB4" s="4">
        <v>39814</v>
      </c>
      <c r="AC4" s="4">
        <v>39845</v>
      </c>
      <c r="AD4" s="4">
        <v>39873</v>
      </c>
      <c r="AE4" s="4">
        <v>39904</v>
      </c>
      <c r="AF4" s="4">
        <v>39934</v>
      </c>
      <c r="AG4" s="4">
        <v>39965</v>
      </c>
      <c r="AH4" s="4">
        <v>39995</v>
      </c>
      <c r="AI4" s="4">
        <v>40026</v>
      </c>
      <c r="AJ4" s="4">
        <v>40057</v>
      </c>
      <c r="AK4" s="4">
        <v>40087</v>
      </c>
      <c r="AL4" s="4">
        <v>40118</v>
      </c>
      <c r="AM4" s="4">
        <v>40148</v>
      </c>
      <c r="AN4" s="4">
        <v>40179</v>
      </c>
      <c r="AO4" s="4">
        <v>40210</v>
      </c>
      <c r="AP4" s="4">
        <v>40238</v>
      </c>
      <c r="AQ4" s="4">
        <v>40269</v>
      </c>
      <c r="AR4" s="4">
        <v>40299</v>
      </c>
      <c r="AS4" s="4">
        <v>40330</v>
      </c>
      <c r="AT4" s="4">
        <v>40360</v>
      </c>
      <c r="AU4" s="4">
        <v>40391</v>
      </c>
      <c r="AV4" s="4">
        <v>40422</v>
      </c>
      <c r="AW4" s="4">
        <v>40452</v>
      </c>
      <c r="AX4" s="4">
        <v>40483</v>
      </c>
      <c r="AY4" s="4">
        <v>40513</v>
      </c>
      <c r="AZ4" s="4">
        <v>40544</v>
      </c>
      <c r="BA4" s="4">
        <v>40602</v>
      </c>
      <c r="BB4" s="4">
        <v>40629</v>
      </c>
      <c r="BC4" s="4">
        <v>40663</v>
      </c>
      <c r="BD4" s="4">
        <v>40694</v>
      </c>
      <c r="BE4" s="4">
        <v>40724</v>
      </c>
      <c r="BF4" s="4">
        <v>40755</v>
      </c>
      <c r="BG4" s="4">
        <v>40786</v>
      </c>
      <c r="BH4" s="4">
        <v>40816</v>
      </c>
      <c r="BI4" s="4">
        <v>40847</v>
      </c>
      <c r="BJ4" s="4">
        <v>40877</v>
      </c>
      <c r="BK4" s="4">
        <v>40908</v>
      </c>
      <c r="BL4" s="4">
        <v>40939</v>
      </c>
      <c r="BM4" s="4">
        <v>40968</v>
      </c>
      <c r="BN4" s="4">
        <v>40999</v>
      </c>
      <c r="BO4" s="4">
        <v>41029</v>
      </c>
      <c r="BP4" s="4">
        <v>41060</v>
      </c>
      <c r="BQ4" s="4">
        <v>41090</v>
      </c>
      <c r="BR4" s="4">
        <v>41120</v>
      </c>
      <c r="BS4" s="4">
        <v>41151</v>
      </c>
      <c r="BT4" s="4">
        <v>41182</v>
      </c>
      <c r="BU4" s="4">
        <v>41212</v>
      </c>
      <c r="BV4" s="4">
        <v>41243</v>
      </c>
      <c r="BW4" s="4">
        <v>41273</v>
      </c>
      <c r="BX4" s="4">
        <v>41304</v>
      </c>
      <c r="BY4" s="4">
        <v>41333</v>
      </c>
      <c r="BZ4" s="4">
        <v>41363</v>
      </c>
      <c r="CA4" s="4">
        <v>41394</v>
      </c>
      <c r="CB4" s="4">
        <v>41424</v>
      </c>
      <c r="CC4" s="4">
        <v>41455</v>
      </c>
      <c r="CD4" s="4">
        <v>41485</v>
      </c>
      <c r="CE4" s="4">
        <v>41516</v>
      </c>
      <c r="CF4" s="4">
        <v>41547</v>
      </c>
      <c r="CG4" s="4">
        <v>41577</v>
      </c>
      <c r="CH4" s="4">
        <v>41608</v>
      </c>
      <c r="CI4" s="4">
        <v>41638</v>
      </c>
      <c r="CJ4" s="4">
        <v>41669</v>
      </c>
      <c r="CK4" s="4">
        <v>41698</v>
      </c>
      <c r="CL4" s="4">
        <v>41727</v>
      </c>
      <c r="CM4" s="4">
        <v>41756</v>
      </c>
      <c r="CN4" s="4">
        <v>41785</v>
      </c>
      <c r="CO4" s="4">
        <v>41820</v>
      </c>
      <c r="CP4" s="4">
        <v>41851</v>
      </c>
      <c r="CQ4" s="4">
        <v>41882</v>
      </c>
      <c r="CR4" s="4">
        <v>41912</v>
      </c>
      <c r="CS4" s="4">
        <v>41943</v>
      </c>
      <c r="CT4" s="4">
        <v>41973</v>
      </c>
      <c r="CU4" s="4">
        <v>42004</v>
      </c>
      <c r="CV4" s="4">
        <v>42035</v>
      </c>
      <c r="CW4" s="4">
        <v>42063</v>
      </c>
      <c r="CX4" s="4">
        <v>42094</v>
      </c>
      <c r="CY4" s="4">
        <v>42124</v>
      </c>
      <c r="CZ4" s="4">
        <v>42155</v>
      </c>
      <c r="DA4" s="4">
        <v>42185</v>
      </c>
      <c r="DB4" s="4">
        <v>42216</v>
      </c>
      <c r="DC4" s="4">
        <v>42247</v>
      </c>
      <c r="DD4" s="4">
        <v>42277</v>
      </c>
      <c r="DE4" s="4">
        <v>42308</v>
      </c>
      <c r="DF4" s="4">
        <v>42338</v>
      </c>
      <c r="DG4" s="4">
        <v>42369</v>
      </c>
      <c r="DH4" s="4">
        <v>42400</v>
      </c>
      <c r="DI4" s="4">
        <v>42429</v>
      </c>
      <c r="DJ4" s="4">
        <v>42460</v>
      </c>
      <c r="DK4" s="4">
        <v>42490</v>
      </c>
      <c r="DL4" s="4">
        <v>42521</v>
      </c>
      <c r="DM4" s="4">
        <v>42551</v>
      </c>
      <c r="DN4" s="4">
        <v>42582</v>
      </c>
      <c r="DO4" s="4">
        <v>42613</v>
      </c>
      <c r="DP4" s="4">
        <v>42643</v>
      </c>
      <c r="DQ4" s="4">
        <v>42674</v>
      </c>
      <c r="DR4" s="4">
        <v>42704</v>
      </c>
      <c r="DS4" s="4">
        <v>42735</v>
      </c>
      <c r="DT4" s="4">
        <v>42766</v>
      </c>
      <c r="DU4" s="4">
        <v>42794</v>
      </c>
      <c r="DV4" s="4">
        <v>42825</v>
      </c>
      <c r="DW4" s="4">
        <v>42855</v>
      </c>
      <c r="DX4" s="4">
        <v>42886</v>
      </c>
      <c r="DY4" s="4">
        <v>42916</v>
      </c>
      <c r="DZ4" s="4">
        <v>42947</v>
      </c>
      <c r="EA4" s="4">
        <v>42978</v>
      </c>
      <c r="EB4" s="4">
        <v>43008</v>
      </c>
      <c r="EC4" s="4">
        <v>43039</v>
      </c>
      <c r="ED4" s="4">
        <v>43069</v>
      </c>
      <c r="EE4" s="4">
        <v>43100</v>
      </c>
      <c r="EF4" s="4">
        <v>43131</v>
      </c>
      <c r="EG4" s="4">
        <v>43159</v>
      </c>
      <c r="EH4" s="4">
        <v>43190</v>
      </c>
      <c r="EI4" s="4">
        <v>43220</v>
      </c>
      <c r="EJ4" s="4">
        <v>43251</v>
      </c>
      <c r="EK4" s="4">
        <v>43281</v>
      </c>
      <c r="EL4" s="4">
        <v>43312</v>
      </c>
      <c r="EM4" s="4">
        <v>43343</v>
      </c>
      <c r="EN4" s="4">
        <v>43373</v>
      </c>
      <c r="EO4" s="4">
        <v>43404</v>
      </c>
      <c r="EP4" s="4">
        <v>43434</v>
      </c>
      <c r="EQ4" s="4">
        <v>43465</v>
      </c>
      <c r="ER4" s="4">
        <v>43496</v>
      </c>
      <c r="ES4" s="4">
        <v>43524</v>
      </c>
      <c r="ET4" s="4">
        <v>43555</v>
      </c>
      <c r="EU4" s="4">
        <v>43585</v>
      </c>
      <c r="EV4" s="4">
        <v>43616</v>
      </c>
      <c r="EW4" s="4">
        <v>43646</v>
      </c>
      <c r="EX4" s="4">
        <v>43677</v>
      </c>
      <c r="EY4" s="4">
        <v>43708</v>
      </c>
      <c r="EZ4" s="4">
        <v>43738</v>
      </c>
      <c r="FA4" s="4">
        <v>43769</v>
      </c>
      <c r="FB4" s="4">
        <v>43799</v>
      </c>
      <c r="FC4" s="4">
        <v>43830</v>
      </c>
    </row>
    <row r="5" spans="3:159" ht="21" customHeight="1" x14ac:dyDescent="0.25">
      <c r="C5" s="344" t="s">
        <v>107</v>
      </c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344"/>
      <c r="AI5" s="344"/>
      <c r="AJ5" s="344"/>
      <c r="AK5" s="344"/>
      <c r="AL5" s="344"/>
      <c r="AM5" s="344"/>
      <c r="AN5" s="344"/>
      <c r="AO5" s="344"/>
      <c r="AP5" s="344"/>
      <c r="AQ5" s="344"/>
      <c r="AR5" s="344"/>
      <c r="AS5" s="344"/>
      <c r="AT5" s="344"/>
      <c r="AU5" s="344"/>
      <c r="AV5" s="344"/>
      <c r="AW5" s="344"/>
      <c r="AX5" s="344"/>
      <c r="AY5" s="344"/>
      <c r="AZ5" s="344"/>
      <c r="BA5" s="344"/>
      <c r="BB5" s="344"/>
      <c r="BC5" s="344"/>
      <c r="BD5" s="344"/>
      <c r="BE5" s="344"/>
      <c r="BF5" s="344"/>
      <c r="BG5" s="344"/>
      <c r="BH5" s="344"/>
      <c r="BI5" s="344"/>
      <c r="BJ5" s="344"/>
      <c r="BK5" s="344"/>
      <c r="BL5" s="344"/>
      <c r="BM5" s="344"/>
      <c r="BN5" s="344"/>
      <c r="BO5" s="344"/>
      <c r="BP5" s="344"/>
      <c r="BQ5" s="344"/>
      <c r="BR5" s="344"/>
      <c r="BS5" s="344"/>
      <c r="BT5" s="344"/>
      <c r="BU5" s="344"/>
      <c r="BV5" s="344"/>
      <c r="BW5" s="344"/>
      <c r="BX5" s="344"/>
      <c r="BY5" s="344"/>
      <c r="BZ5" s="344"/>
      <c r="CA5" s="344"/>
      <c r="CB5" s="344"/>
      <c r="CC5" s="344"/>
      <c r="CD5" s="344"/>
      <c r="CE5" s="344"/>
      <c r="CF5" s="344"/>
      <c r="CG5" s="344"/>
      <c r="CH5" s="344"/>
      <c r="CI5" s="344"/>
      <c r="CJ5" s="344"/>
      <c r="CK5" s="344"/>
      <c r="CL5" s="344"/>
      <c r="CM5" s="344"/>
      <c r="CN5" s="344"/>
      <c r="CO5" s="344"/>
      <c r="CP5" s="344"/>
      <c r="CQ5" s="344"/>
      <c r="CR5" s="344"/>
      <c r="CS5" s="344"/>
      <c r="CT5" s="344"/>
      <c r="CU5" s="344"/>
      <c r="CV5" s="344"/>
      <c r="CW5" s="344"/>
      <c r="CX5" s="344"/>
      <c r="CY5" s="344"/>
      <c r="CZ5" s="344"/>
      <c r="DA5" s="344"/>
      <c r="DB5" s="344"/>
      <c r="DC5" s="344"/>
      <c r="DD5" s="344"/>
      <c r="DE5" s="344"/>
      <c r="DF5" s="344"/>
      <c r="DG5" s="344"/>
      <c r="DH5" s="344"/>
      <c r="DI5" s="344"/>
      <c r="DJ5" s="344"/>
      <c r="DK5" s="344"/>
      <c r="DL5" s="344"/>
      <c r="DM5" s="344"/>
      <c r="DN5" s="344"/>
      <c r="DO5" s="344"/>
      <c r="DP5" s="344"/>
      <c r="DQ5" s="344"/>
      <c r="DR5" s="344"/>
      <c r="DS5" s="344"/>
      <c r="DT5" s="344"/>
      <c r="DU5" s="344"/>
      <c r="DV5" s="344"/>
      <c r="DW5" s="344"/>
      <c r="DX5" s="344"/>
      <c r="DY5" s="344"/>
      <c r="DZ5" s="344"/>
      <c r="EA5" s="344"/>
      <c r="EB5" s="344"/>
      <c r="EC5" s="344"/>
      <c r="ED5" s="344"/>
      <c r="EE5" s="344"/>
      <c r="EF5" s="344"/>
      <c r="EG5" s="344"/>
      <c r="EH5" s="344"/>
      <c r="EI5" s="344"/>
      <c r="EJ5" s="344"/>
      <c r="EK5" s="344"/>
      <c r="EL5" s="344"/>
      <c r="EM5" s="344"/>
      <c r="EN5" s="344"/>
      <c r="EO5" s="344"/>
      <c r="EP5" s="344"/>
      <c r="EQ5" s="344"/>
      <c r="ER5" s="344"/>
      <c r="ES5" s="344"/>
      <c r="ET5" s="344"/>
      <c r="EU5" s="344"/>
      <c r="EV5" s="344"/>
      <c r="EW5" s="344"/>
      <c r="EX5" s="344"/>
      <c r="EY5" s="344"/>
      <c r="EZ5" s="344"/>
      <c r="FA5" s="344"/>
      <c r="FB5" s="344"/>
      <c r="FC5" s="344"/>
    </row>
    <row r="6" spans="3:159" ht="15" customHeight="1" x14ac:dyDescent="0.25">
      <c r="C6" s="3" t="s">
        <v>77</v>
      </c>
      <c r="D6" s="12"/>
      <c r="E6" s="12"/>
      <c r="F6" s="12"/>
      <c r="G6" s="12"/>
      <c r="H6" s="341"/>
      <c r="I6" s="341"/>
      <c r="J6" s="342"/>
      <c r="K6" s="341"/>
      <c r="L6" s="342"/>
      <c r="M6" s="341"/>
      <c r="N6" s="341"/>
      <c r="O6" s="341"/>
      <c r="P6" s="342"/>
      <c r="Q6" s="341"/>
      <c r="R6" s="341"/>
      <c r="S6" s="342"/>
      <c r="T6" s="342"/>
      <c r="U6" s="342"/>
      <c r="V6" s="342"/>
      <c r="W6" s="342"/>
      <c r="X6" s="341"/>
      <c r="Y6" s="342"/>
      <c r="Z6" s="341"/>
      <c r="AA6" s="341"/>
      <c r="AB6" s="341"/>
      <c r="AC6" s="341"/>
      <c r="AD6" s="341"/>
      <c r="AE6" s="343"/>
      <c r="AF6" s="343"/>
      <c r="AG6" s="343"/>
      <c r="AH6" s="343"/>
      <c r="AI6" s="343"/>
      <c r="AJ6" s="343"/>
      <c r="AK6" s="343"/>
      <c r="AL6" s="343"/>
      <c r="AM6" s="343"/>
      <c r="AN6" s="343"/>
      <c r="AO6" s="343"/>
      <c r="AP6" s="343"/>
      <c r="AQ6" s="343"/>
      <c r="AR6" s="341"/>
      <c r="AS6" s="341"/>
      <c r="AT6" s="341"/>
      <c r="AU6" s="341"/>
      <c r="AV6" s="341"/>
      <c r="AW6" s="341"/>
      <c r="AX6" s="341"/>
      <c r="AY6" s="341"/>
      <c r="AZ6" s="341"/>
      <c r="BA6" s="341"/>
      <c r="BB6" s="341"/>
      <c r="BC6" s="341"/>
      <c r="BD6" s="341"/>
      <c r="BE6" s="341"/>
      <c r="BF6" s="341"/>
      <c r="BG6" s="341"/>
      <c r="BH6" s="341"/>
      <c r="BI6" s="341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355"/>
      <c r="CV6" s="355"/>
      <c r="CW6" s="355"/>
      <c r="CX6" s="355"/>
      <c r="CY6" s="355"/>
      <c r="CZ6" s="355"/>
      <c r="DA6" s="355"/>
      <c r="DB6" s="355"/>
      <c r="DC6" s="355"/>
      <c r="DD6" s="355"/>
      <c r="DE6" s="355"/>
      <c r="DF6" s="355"/>
      <c r="DG6" s="355"/>
      <c r="DH6" s="355"/>
      <c r="DI6" s="355"/>
      <c r="DJ6" s="355"/>
      <c r="DK6" s="355"/>
      <c r="DL6" s="355"/>
      <c r="DM6" s="355"/>
      <c r="DN6" s="355"/>
      <c r="DO6" s="355"/>
      <c r="DP6" s="355"/>
      <c r="DQ6" s="355"/>
      <c r="DR6" s="355"/>
      <c r="DS6" s="355"/>
      <c r="DT6" s="355"/>
      <c r="DU6" s="355"/>
      <c r="DV6" s="355"/>
      <c r="DW6" s="355"/>
      <c r="DX6" s="355"/>
      <c r="DY6" s="355"/>
      <c r="DZ6" s="355"/>
      <c r="EA6" s="355"/>
      <c r="EB6" s="355"/>
      <c r="EC6" s="355"/>
      <c r="ED6" s="355"/>
      <c r="EE6" s="355"/>
      <c r="EF6" s="355"/>
      <c r="EG6" s="355"/>
      <c r="EH6" s="355"/>
      <c r="EI6" s="355"/>
      <c r="EJ6" s="355"/>
      <c r="EK6" s="355"/>
      <c r="EL6" s="355"/>
      <c r="EM6" s="355"/>
      <c r="EN6" s="355"/>
      <c r="EO6" s="355"/>
      <c r="EP6" s="355"/>
      <c r="EQ6" s="355"/>
      <c r="ER6" s="355"/>
      <c r="ES6" s="355"/>
      <c r="ET6" s="355"/>
      <c r="EU6" s="355"/>
      <c r="EV6" s="355"/>
      <c r="EW6" s="355"/>
      <c r="EX6" s="355"/>
      <c r="EY6" s="355"/>
      <c r="EZ6" s="355"/>
      <c r="FA6" s="355"/>
      <c r="FB6" s="355"/>
      <c r="FC6" s="355"/>
    </row>
    <row r="7" spans="3:159" ht="33.75" customHeight="1" x14ac:dyDescent="0.25">
      <c r="C7" s="346" t="s">
        <v>262</v>
      </c>
      <c r="D7" s="8"/>
      <c r="E7" s="8"/>
      <c r="F7" s="8"/>
      <c r="G7" s="8"/>
      <c r="H7" s="44"/>
      <c r="I7" s="44"/>
      <c r="J7" s="63"/>
      <c r="K7" s="44"/>
      <c r="L7" s="63"/>
      <c r="M7" s="44"/>
      <c r="N7" s="44"/>
      <c r="O7" s="44"/>
      <c r="P7" s="63"/>
      <c r="Q7" s="44"/>
      <c r="R7" s="44"/>
      <c r="S7" s="63"/>
      <c r="T7" s="63"/>
      <c r="U7" s="63"/>
      <c r="V7" s="63"/>
      <c r="W7" s="63"/>
      <c r="X7" s="44"/>
      <c r="Y7" s="63"/>
      <c r="Z7" s="44"/>
      <c r="AA7" s="44"/>
      <c r="AB7" s="44"/>
      <c r="AC7" s="44"/>
      <c r="AD7" s="4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204"/>
      <c r="BK7" s="204"/>
      <c r="BL7" s="204"/>
      <c r="BM7" s="204"/>
      <c r="BN7" s="204"/>
      <c r="BO7" s="204"/>
      <c r="BP7" s="204"/>
      <c r="BQ7" s="204"/>
      <c r="BR7" s="204"/>
      <c r="BS7" s="204"/>
      <c r="BT7" s="204"/>
      <c r="BU7" s="204"/>
      <c r="BV7" s="204"/>
      <c r="BW7" s="204"/>
      <c r="BX7" s="204"/>
      <c r="BY7" s="204"/>
      <c r="BZ7" s="204"/>
      <c r="CA7" s="204"/>
      <c r="CB7" s="204"/>
      <c r="CC7" s="204"/>
      <c r="CD7" s="204"/>
      <c r="CE7" s="204"/>
      <c r="CF7" s="204"/>
      <c r="CG7" s="204"/>
      <c r="CH7" s="204"/>
      <c r="CI7" s="204"/>
      <c r="CJ7" s="204"/>
      <c r="CK7" s="204"/>
      <c r="CL7" s="204"/>
      <c r="CM7" s="204"/>
      <c r="CN7" s="204"/>
      <c r="CO7" s="204"/>
      <c r="CP7" s="204"/>
      <c r="CQ7" s="204"/>
      <c r="CR7" s="204"/>
      <c r="CS7" s="204"/>
      <c r="CT7" s="204"/>
      <c r="CU7" s="200"/>
      <c r="CV7" s="200"/>
      <c r="CW7" s="200"/>
      <c r="CX7" s="200"/>
      <c r="CY7" s="200"/>
      <c r="CZ7" s="200"/>
      <c r="DA7" s="200"/>
      <c r="DB7" s="200"/>
      <c r="DC7" s="200"/>
      <c r="DD7" s="200"/>
      <c r="DE7" s="200"/>
      <c r="DF7" s="200"/>
      <c r="DG7" s="200"/>
      <c r="DH7" s="200"/>
      <c r="DI7" s="200"/>
      <c r="DJ7" s="200"/>
      <c r="DK7" s="200"/>
      <c r="DL7" s="200"/>
      <c r="DM7" s="200"/>
      <c r="DN7" s="200"/>
      <c r="DO7" s="200"/>
      <c r="DP7" s="200"/>
      <c r="DQ7" s="200"/>
      <c r="DR7" s="200"/>
      <c r="DS7" s="200"/>
      <c r="DT7" s="200"/>
      <c r="DU7" s="200"/>
      <c r="DV7" s="200"/>
      <c r="DW7" s="200"/>
      <c r="DX7" s="200"/>
      <c r="DY7" s="200"/>
      <c r="DZ7" s="200"/>
      <c r="EA7" s="200"/>
      <c r="EB7" s="200"/>
      <c r="EC7" s="200"/>
      <c r="ED7" s="200"/>
      <c r="EE7" s="200"/>
      <c r="EF7" s="200"/>
      <c r="EG7" s="200"/>
      <c r="EH7" s="200"/>
      <c r="EI7" s="200"/>
      <c r="EJ7" s="200"/>
      <c r="EK7" s="200"/>
      <c r="EL7" s="200"/>
      <c r="EM7" s="200"/>
      <c r="EN7" s="200"/>
      <c r="EO7" s="200"/>
      <c r="EP7" s="200"/>
      <c r="EQ7" s="200"/>
      <c r="ER7" s="200"/>
      <c r="ES7" s="200"/>
      <c r="ET7" s="200"/>
      <c r="EU7" s="200"/>
      <c r="EV7" s="200"/>
      <c r="EW7" s="200"/>
      <c r="EX7" s="200"/>
      <c r="EY7" s="200"/>
      <c r="EZ7" s="200"/>
      <c r="FA7" s="200"/>
      <c r="FB7" s="200"/>
      <c r="FC7" s="200"/>
    </row>
    <row r="8" spans="3:159" ht="19.649999999999999" customHeight="1" x14ac:dyDescent="0.25">
      <c r="C8" s="1" t="s">
        <v>78</v>
      </c>
      <c r="D8" s="9"/>
      <c r="E8" s="9"/>
      <c r="F8" s="9"/>
      <c r="G8" s="9"/>
      <c r="H8" s="45"/>
      <c r="I8" s="45"/>
      <c r="J8" s="64"/>
      <c r="K8" s="45"/>
      <c r="L8" s="64"/>
      <c r="M8" s="45"/>
      <c r="N8" s="45"/>
      <c r="O8" s="45"/>
      <c r="P8" s="64"/>
      <c r="Q8" s="45"/>
      <c r="R8" s="45"/>
      <c r="S8" s="64"/>
      <c r="T8" s="64"/>
      <c r="U8" s="64"/>
      <c r="V8" s="64"/>
      <c r="W8" s="64"/>
      <c r="X8" s="45"/>
      <c r="Y8" s="64"/>
      <c r="Z8" s="45"/>
      <c r="AA8" s="45"/>
      <c r="AB8" s="45"/>
      <c r="AC8" s="45"/>
      <c r="AD8" s="4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  <c r="BZ8" s="204"/>
      <c r="CA8" s="204"/>
      <c r="CB8" s="204"/>
      <c r="CC8" s="204"/>
      <c r="CD8" s="204"/>
      <c r="CE8" s="204"/>
      <c r="CF8" s="204"/>
      <c r="CG8" s="204"/>
      <c r="CH8" s="204"/>
      <c r="CI8" s="204"/>
      <c r="CJ8" s="204"/>
      <c r="CK8" s="204"/>
      <c r="CL8" s="204"/>
      <c r="CM8" s="204"/>
      <c r="CN8" s="204"/>
      <c r="CO8" s="204"/>
      <c r="CP8" s="204"/>
      <c r="CQ8" s="204"/>
      <c r="CR8" s="204"/>
      <c r="CS8" s="204"/>
      <c r="CT8" s="204"/>
      <c r="CU8" s="204"/>
      <c r="CV8" s="204"/>
      <c r="CW8" s="204"/>
      <c r="CX8" s="204"/>
      <c r="CY8" s="204"/>
      <c r="CZ8" s="204"/>
      <c r="DA8" s="204"/>
      <c r="DB8" s="204"/>
      <c r="DC8" s="204"/>
      <c r="DD8" s="204"/>
      <c r="DE8" s="204"/>
      <c r="DF8" s="204"/>
      <c r="DG8" s="204"/>
      <c r="DH8" s="204"/>
      <c r="DI8" s="204"/>
      <c r="DJ8" s="204"/>
      <c r="DK8" s="204"/>
      <c r="DL8" s="204"/>
      <c r="DM8" s="204"/>
      <c r="DN8" s="204"/>
      <c r="DO8" s="204"/>
      <c r="DP8" s="204"/>
      <c r="DQ8" s="204"/>
      <c r="DR8" s="204"/>
      <c r="DS8" s="204"/>
      <c r="DT8" s="204"/>
      <c r="DU8" s="204"/>
      <c r="DV8" s="204"/>
      <c r="DW8" s="204"/>
      <c r="DX8" s="204"/>
      <c r="DY8" s="204"/>
      <c r="DZ8" s="204"/>
      <c r="EA8" s="204"/>
      <c r="EB8" s="204"/>
      <c r="EC8" s="204"/>
      <c r="ED8" s="204"/>
      <c r="EE8" s="204"/>
      <c r="EF8" s="204"/>
      <c r="EG8" s="204"/>
      <c r="EH8" s="204"/>
      <c r="EI8" s="204"/>
      <c r="EJ8" s="204"/>
      <c r="EK8" s="204"/>
      <c r="EL8" s="204"/>
      <c r="EM8" s="204"/>
      <c r="EN8" s="204"/>
      <c r="EO8" s="204"/>
      <c r="EP8" s="204"/>
      <c r="EQ8" s="204"/>
      <c r="ER8" s="204"/>
      <c r="ES8" s="204"/>
      <c r="ET8" s="204"/>
      <c r="EU8" s="204"/>
      <c r="EV8" s="204"/>
      <c r="EW8" s="204"/>
      <c r="EX8" s="204"/>
      <c r="EY8" s="204"/>
      <c r="EZ8" s="204"/>
      <c r="FA8" s="204"/>
      <c r="FB8" s="204"/>
      <c r="FC8" s="204"/>
    </row>
    <row r="9" spans="3:159" ht="15" customHeight="1" x14ac:dyDescent="0.25">
      <c r="C9" s="1" t="s">
        <v>79</v>
      </c>
      <c r="D9" s="7"/>
      <c r="E9" s="7"/>
      <c r="F9" s="7"/>
      <c r="G9" s="7"/>
      <c r="H9" s="43"/>
      <c r="I9" s="43"/>
      <c r="J9" s="62"/>
      <c r="K9" s="43"/>
      <c r="L9" s="62"/>
      <c r="M9" s="43"/>
      <c r="N9" s="43"/>
      <c r="O9" s="43"/>
      <c r="P9" s="62"/>
      <c r="Q9" s="43"/>
      <c r="R9" s="43"/>
      <c r="S9" s="62"/>
      <c r="T9" s="62"/>
      <c r="U9" s="62"/>
      <c r="V9" s="62"/>
      <c r="W9" s="62"/>
      <c r="X9" s="43"/>
      <c r="Y9" s="62"/>
      <c r="Z9" s="43"/>
      <c r="AA9" s="43"/>
      <c r="AB9" s="43"/>
      <c r="AC9" s="43"/>
      <c r="AD9" s="4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4"/>
      <c r="CS9" s="204"/>
      <c r="CT9" s="204"/>
      <c r="CU9" s="204"/>
      <c r="CV9" s="204"/>
      <c r="CW9" s="204"/>
      <c r="CX9" s="204"/>
      <c r="CY9" s="204"/>
      <c r="CZ9" s="204"/>
      <c r="DA9" s="204"/>
      <c r="DB9" s="204"/>
      <c r="DC9" s="204"/>
      <c r="DD9" s="204"/>
      <c r="DE9" s="204"/>
      <c r="DF9" s="204"/>
      <c r="DG9" s="204"/>
      <c r="DH9" s="204"/>
      <c r="DI9" s="204"/>
      <c r="DJ9" s="204"/>
      <c r="DK9" s="204"/>
      <c r="DL9" s="204"/>
      <c r="DM9" s="204"/>
      <c r="DN9" s="204"/>
      <c r="DO9" s="204"/>
      <c r="DP9" s="204"/>
      <c r="DQ9" s="204"/>
      <c r="DR9" s="204"/>
      <c r="DS9" s="204"/>
      <c r="DT9" s="204"/>
      <c r="DU9" s="204"/>
      <c r="DV9" s="204"/>
      <c r="DW9" s="204"/>
      <c r="DX9" s="204"/>
      <c r="DY9" s="204"/>
      <c r="DZ9" s="204"/>
      <c r="EA9" s="204"/>
      <c r="EB9" s="204"/>
      <c r="EC9" s="204"/>
      <c r="ED9" s="204"/>
      <c r="EE9" s="204"/>
      <c r="EF9" s="204"/>
      <c r="EG9" s="204"/>
      <c r="EH9" s="204"/>
      <c r="EI9" s="204"/>
      <c r="EJ9" s="204"/>
      <c r="EK9" s="204"/>
      <c r="EL9" s="204"/>
      <c r="EM9" s="204"/>
      <c r="EN9" s="204"/>
      <c r="EO9" s="204"/>
      <c r="EP9" s="204"/>
      <c r="EQ9" s="204"/>
      <c r="ER9" s="204"/>
      <c r="ES9" s="204"/>
      <c r="ET9" s="204"/>
      <c r="EU9" s="204"/>
      <c r="EV9" s="204"/>
      <c r="EW9" s="204"/>
      <c r="EX9" s="204"/>
      <c r="EY9" s="204"/>
      <c r="EZ9" s="204"/>
      <c r="FA9" s="204"/>
      <c r="FB9" s="204"/>
      <c r="FC9" s="204"/>
    </row>
    <row r="10" spans="3:159" ht="15" customHeight="1" x14ac:dyDescent="0.25">
      <c r="C10" s="1" t="s">
        <v>80</v>
      </c>
      <c r="D10" s="7"/>
      <c r="E10" s="7"/>
      <c r="F10" s="7"/>
      <c r="G10" s="7"/>
      <c r="H10" s="43"/>
      <c r="I10" s="43"/>
      <c r="J10" s="62"/>
      <c r="K10" s="43"/>
      <c r="L10" s="62"/>
      <c r="M10" s="43"/>
      <c r="N10" s="43"/>
      <c r="O10" s="43"/>
      <c r="P10" s="62"/>
      <c r="Q10" s="43"/>
      <c r="R10" s="43"/>
      <c r="S10" s="62"/>
      <c r="T10" s="62"/>
      <c r="U10" s="62"/>
      <c r="V10" s="62"/>
      <c r="W10" s="62"/>
      <c r="X10" s="43"/>
      <c r="Y10" s="62"/>
      <c r="Z10" s="43"/>
      <c r="AA10" s="43"/>
      <c r="AB10" s="43"/>
      <c r="AC10" s="43"/>
      <c r="AD10" s="4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/>
      <c r="CP10" s="204"/>
      <c r="CQ10" s="204"/>
      <c r="CR10" s="204"/>
      <c r="CS10" s="204"/>
      <c r="CT10" s="204"/>
      <c r="CU10" s="204"/>
      <c r="CV10" s="204"/>
      <c r="CW10" s="204"/>
      <c r="CX10" s="204"/>
      <c r="CY10" s="204"/>
      <c r="CZ10" s="204"/>
      <c r="DA10" s="204"/>
      <c r="DB10" s="204"/>
      <c r="DC10" s="204"/>
      <c r="DD10" s="204"/>
      <c r="DE10" s="204"/>
      <c r="DF10" s="204"/>
      <c r="DG10" s="204"/>
      <c r="DH10" s="204"/>
      <c r="DI10" s="204"/>
      <c r="DJ10" s="204"/>
      <c r="DK10" s="204"/>
      <c r="DL10" s="204"/>
      <c r="DM10" s="204"/>
      <c r="DN10" s="204"/>
      <c r="DO10" s="204"/>
      <c r="DP10" s="204"/>
      <c r="DQ10" s="204"/>
      <c r="DR10" s="204"/>
      <c r="DS10" s="204"/>
      <c r="DT10" s="204"/>
      <c r="DU10" s="204"/>
      <c r="DV10" s="204"/>
      <c r="DW10" s="204"/>
      <c r="DX10" s="204"/>
      <c r="DY10" s="204"/>
      <c r="DZ10" s="204"/>
      <c r="EA10" s="204"/>
      <c r="EB10" s="204"/>
      <c r="EC10" s="204"/>
      <c r="ED10" s="204"/>
      <c r="EE10" s="204"/>
      <c r="EF10" s="204"/>
      <c r="EG10" s="204"/>
      <c r="EH10" s="204"/>
      <c r="EI10" s="204"/>
      <c r="EJ10" s="204"/>
      <c r="EK10" s="204"/>
      <c r="EL10" s="204"/>
      <c r="EM10" s="204"/>
      <c r="EN10" s="204"/>
      <c r="EO10" s="204"/>
      <c r="EP10" s="204"/>
      <c r="EQ10" s="204"/>
      <c r="ER10" s="204"/>
      <c r="ES10" s="204"/>
      <c r="ET10" s="204"/>
      <c r="EU10" s="204"/>
      <c r="EV10" s="204"/>
      <c r="EW10" s="204"/>
      <c r="EX10" s="204"/>
      <c r="EY10" s="204"/>
      <c r="EZ10" s="204"/>
      <c r="FA10" s="204"/>
      <c r="FB10" s="204"/>
      <c r="FC10" s="204"/>
    </row>
    <row r="11" spans="3:159" ht="15" customHeight="1" x14ac:dyDescent="0.25">
      <c r="C11" s="1" t="s">
        <v>81</v>
      </c>
      <c r="D11" s="7"/>
      <c r="E11" s="7"/>
      <c r="F11" s="7"/>
      <c r="G11" s="7"/>
      <c r="H11" s="43"/>
      <c r="I11" s="43"/>
      <c r="J11" s="62"/>
      <c r="K11" s="43"/>
      <c r="L11" s="62"/>
      <c r="M11" s="43"/>
      <c r="N11" s="43"/>
      <c r="O11" s="43"/>
      <c r="P11" s="62"/>
      <c r="Q11" s="43"/>
      <c r="R11" s="43"/>
      <c r="S11" s="62"/>
      <c r="T11" s="62"/>
      <c r="U11" s="62"/>
      <c r="V11" s="62"/>
      <c r="W11" s="62"/>
      <c r="X11" s="43"/>
      <c r="Y11" s="62"/>
      <c r="Z11" s="43"/>
      <c r="AA11" s="43"/>
      <c r="AB11" s="43"/>
      <c r="AC11" s="43"/>
      <c r="AD11" s="4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  <c r="BZ11" s="204"/>
      <c r="CA11" s="204"/>
      <c r="CB11" s="204"/>
      <c r="CC11" s="204"/>
      <c r="CD11" s="204"/>
      <c r="CE11" s="204"/>
      <c r="CF11" s="204"/>
      <c r="CG11" s="204"/>
      <c r="CH11" s="204"/>
      <c r="CI11" s="204"/>
      <c r="CJ11" s="204"/>
      <c r="CK11" s="204"/>
      <c r="CL11" s="204"/>
      <c r="CM11" s="204"/>
      <c r="CN11" s="204"/>
      <c r="CO11" s="204"/>
      <c r="CP11" s="204"/>
      <c r="CQ11" s="204"/>
      <c r="CR11" s="204"/>
      <c r="CS11" s="204"/>
      <c r="CT11" s="204"/>
      <c r="CU11" s="204"/>
      <c r="CV11" s="204"/>
      <c r="CW11" s="204"/>
      <c r="CX11" s="204"/>
      <c r="CY11" s="204"/>
      <c r="CZ11" s="204"/>
      <c r="DA11" s="204"/>
      <c r="DB11" s="204"/>
      <c r="DC11" s="204"/>
      <c r="DD11" s="204"/>
      <c r="DE11" s="204"/>
      <c r="DF11" s="204"/>
      <c r="DG11" s="204"/>
      <c r="DH11" s="204"/>
      <c r="DI11" s="204"/>
      <c r="DJ11" s="204"/>
      <c r="DK11" s="204"/>
      <c r="DL11" s="204"/>
      <c r="DM11" s="204"/>
      <c r="DN11" s="204"/>
      <c r="DO11" s="204"/>
      <c r="DP11" s="204"/>
      <c r="DQ11" s="204"/>
      <c r="DR11" s="204"/>
      <c r="DS11" s="204"/>
      <c r="DT11" s="204"/>
      <c r="DU11" s="204"/>
      <c r="DV11" s="204"/>
      <c r="DW11" s="204"/>
      <c r="DX11" s="204"/>
      <c r="DY11" s="204"/>
      <c r="DZ11" s="204"/>
      <c r="EA11" s="204"/>
      <c r="EB11" s="204"/>
      <c r="EC11" s="204"/>
      <c r="ED11" s="204"/>
      <c r="EE11" s="204"/>
      <c r="EF11" s="204"/>
      <c r="EG11" s="204"/>
      <c r="EH11" s="204"/>
      <c r="EI11" s="204"/>
      <c r="EJ11" s="204"/>
      <c r="EK11" s="204"/>
      <c r="EL11" s="204"/>
      <c r="EM11" s="204"/>
      <c r="EN11" s="204"/>
      <c r="EO11" s="204"/>
      <c r="EP11" s="204"/>
      <c r="EQ11" s="204"/>
      <c r="ER11" s="204"/>
      <c r="ES11" s="204"/>
      <c r="ET11" s="204"/>
      <c r="EU11" s="204"/>
      <c r="EV11" s="204"/>
      <c r="EW11" s="204"/>
      <c r="EX11" s="204"/>
      <c r="EY11" s="204"/>
      <c r="EZ11" s="204"/>
      <c r="FA11" s="204"/>
      <c r="FB11" s="204"/>
      <c r="FC11" s="204"/>
    </row>
    <row r="12" spans="3:159" ht="18.75" customHeight="1" x14ac:dyDescent="0.25">
      <c r="C12" s="1" t="s">
        <v>108</v>
      </c>
      <c r="D12" s="7"/>
      <c r="E12" s="7"/>
      <c r="F12" s="7"/>
      <c r="G12" s="7"/>
      <c r="H12" s="43"/>
      <c r="I12" s="43"/>
      <c r="J12" s="62"/>
      <c r="K12" s="43"/>
      <c r="L12" s="62"/>
      <c r="M12" s="43"/>
      <c r="N12" s="43"/>
      <c r="O12" s="43"/>
      <c r="P12" s="62"/>
      <c r="Q12" s="43"/>
      <c r="R12" s="43"/>
      <c r="S12" s="62"/>
      <c r="T12" s="62"/>
      <c r="U12" s="62"/>
      <c r="V12" s="62"/>
      <c r="W12" s="62"/>
      <c r="X12" s="43"/>
      <c r="Y12" s="62"/>
      <c r="Z12" s="43"/>
      <c r="AA12" s="43"/>
      <c r="AB12" s="43"/>
      <c r="AC12" s="43"/>
      <c r="AD12" s="4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  <c r="BZ12" s="204"/>
      <c r="CA12" s="204"/>
      <c r="CB12" s="204"/>
      <c r="CC12" s="204"/>
      <c r="CD12" s="204"/>
      <c r="CE12" s="204"/>
      <c r="CF12" s="204"/>
      <c r="CG12" s="204"/>
      <c r="CH12" s="204"/>
      <c r="CI12" s="204"/>
      <c r="CJ12" s="204"/>
      <c r="CK12" s="204"/>
      <c r="CL12" s="204"/>
      <c r="CM12" s="204"/>
      <c r="CN12" s="204"/>
      <c r="CO12" s="204"/>
      <c r="CP12" s="204"/>
      <c r="CQ12" s="204"/>
      <c r="CR12" s="204"/>
      <c r="CS12" s="204"/>
      <c r="CT12" s="204"/>
      <c r="CU12" s="204"/>
      <c r="CV12" s="204"/>
      <c r="CW12" s="204"/>
      <c r="CX12" s="204"/>
      <c r="CY12" s="204"/>
      <c r="CZ12" s="204"/>
      <c r="DA12" s="204"/>
      <c r="DB12" s="204"/>
      <c r="DC12" s="204"/>
      <c r="DD12" s="204"/>
      <c r="DE12" s="204"/>
      <c r="DF12" s="204"/>
      <c r="DG12" s="204"/>
      <c r="DH12" s="204"/>
      <c r="DI12" s="204"/>
      <c r="DJ12" s="204"/>
      <c r="DK12" s="204"/>
      <c r="DL12" s="204"/>
      <c r="DM12" s="204"/>
      <c r="DN12" s="204"/>
      <c r="DO12" s="204"/>
      <c r="DP12" s="204"/>
      <c r="DQ12" s="204"/>
      <c r="DR12" s="204"/>
      <c r="DS12" s="204"/>
      <c r="DT12" s="204"/>
      <c r="DU12" s="204"/>
      <c r="DV12" s="204"/>
      <c r="DW12" s="204"/>
      <c r="DX12" s="204"/>
      <c r="DY12" s="204"/>
      <c r="DZ12" s="204"/>
      <c r="EA12" s="204"/>
      <c r="EB12" s="204"/>
      <c r="EC12" s="204"/>
      <c r="ED12" s="204"/>
      <c r="EE12" s="204"/>
      <c r="EF12" s="204"/>
      <c r="EG12" s="204"/>
      <c r="EH12" s="204"/>
      <c r="EI12" s="204"/>
      <c r="EJ12" s="204"/>
      <c r="EK12" s="204"/>
      <c r="EL12" s="204"/>
      <c r="EM12" s="204"/>
      <c r="EN12" s="204"/>
      <c r="EO12" s="204"/>
      <c r="EP12" s="204"/>
      <c r="EQ12" s="204"/>
      <c r="ER12" s="204"/>
      <c r="ES12" s="204"/>
      <c r="ET12" s="204"/>
      <c r="EU12" s="204"/>
      <c r="EV12" s="204"/>
      <c r="EW12" s="204"/>
      <c r="EX12" s="204"/>
      <c r="EY12" s="204"/>
      <c r="EZ12" s="204"/>
      <c r="FA12" s="204"/>
      <c r="FB12" s="204"/>
      <c r="FC12" s="204"/>
    </row>
    <row r="13" spans="3:159" ht="18.75" customHeight="1" x14ac:dyDescent="0.25">
      <c r="C13" s="1" t="s">
        <v>82</v>
      </c>
      <c r="D13" s="7"/>
      <c r="E13" s="7"/>
      <c r="F13" s="7"/>
      <c r="G13" s="7"/>
      <c r="H13" s="43"/>
      <c r="I13" s="43"/>
      <c r="J13" s="62"/>
      <c r="K13" s="43"/>
      <c r="L13" s="62"/>
      <c r="M13" s="43"/>
      <c r="N13" s="43"/>
      <c r="O13" s="43"/>
      <c r="P13" s="62"/>
      <c r="Q13" s="43"/>
      <c r="R13" s="43"/>
      <c r="S13" s="62"/>
      <c r="T13" s="62"/>
      <c r="U13" s="62"/>
      <c r="V13" s="62"/>
      <c r="W13" s="62"/>
      <c r="X13" s="43"/>
      <c r="Y13" s="62"/>
      <c r="Z13" s="43"/>
      <c r="AA13" s="43"/>
      <c r="AB13" s="43"/>
      <c r="AC13" s="43"/>
      <c r="AD13" s="4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  <c r="BZ13" s="204"/>
      <c r="CA13" s="204"/>
      <c r="CB13" s="204"/>
      <c r="CC13" s="204"/>
      <c r="CD13" s="204"/>
      <c r="CE13" s="204"/>
      <c r="CF13" s="204"/>
      <c r="CG13" s="204"/>
      <c r="CH13" s="204"/>
      <c r="CI13" s="204"/>
      <c r="CJ13" s="204"/>
      <c r="CK13" s="204"/>
      <c r="CL13" s="204"/>
      <c r="CM13" s="204"/>
      <c r="CN13" s="204"/>
      <c r="CO13" s="204"/>
      <c r="CP13" s="204"/>
      <c r="CQ13" s="204"/>
      <c r="CR13" s="204"/>
      <c r="CS13" s="204"/>
      <c r="CT13" s="204"/>
      <c r="CU13" s="204"/>
      <c r="CV13" s="204"/>
      <c r="CW13" s="204"/>
      <c r="CX13" s="204"/>
      <c r="CY13" s="204"/>
      <c r="CZ13" s="204"/>
      <c r="DA13" s="204"/>
      <c r="DB13" s="204"/>
      <c r="DC13" s="204"/>
      <c r="DD13" s="204"/>
      <c r="DE13" s="204"/>
      <c r="DF13" s="204"/>
      <c r="DG13" s="204"/>
      <c r="DH13" s="204"/>
      <c r="DI13" s="204"/>
      <c r="DJ13" s="204"/>
      <c r="DK13" s="204"/>
      <c r="DL13" s="204"/>
      <c r="DM13" s="204"/>
      <c r="DN13" s="204"/>
      <c r="DO13" s="204"/>
      <c r="DP13" s="204"/>
      <c r="DQ13" s="204"/>
      <c r="DR13" s="204"/>
      <c r="DS13" s="204"/>
      <c r="DT13" s="204"/>
      <c r="DU13" s="204"/>
      <c r="DV13" s="204"/>
      <c r="DW13" s="204"/>
      <c r="DX13" s="204"/>
      <c r="DY13" s="204"/>
      <c r="DZ13" s="204"/>
      <c r="EA13" s="204"/>
      <c r="EB13" s="204"/>
      <c r="EC13" s="204"/>
      <c r="ED13" s="204"/>
      <c r="EE13" s="204"/>
      <c r="EF13" s="204"/>
      <c r="EG13" s="204"/>
      <c r="EH13" s="204"/>
      <c r="EI13" s="204"/>
      <c r="EJ13" s="204"/>
      <c r="EK13" s="204"/>
      <c r="EL13" s="204"/>
      <c r="EM13" s="204"/>
      <c r="EN13" s="204"/>
      <c r="EO13" s="204"/>
      <c r="EP13" s="204"/>
      <c r="EQ13" s="204"/>
      <c r="ER13" s="204"/>
      <c r="ES13" s="204"/>
      <c r="ET13" s="204"/>
      <c r="EU13" s="204"/>
      <c r="EV13" s="204"/>
      <c r="EW13" s="204"/>
      <c r="EX13" s="204"/>
      <c r="EY13" s="204"/>
      <c r="EZ13" s="204"/>
      <c r="FA13" s="204"/>
      <c r="FB13" s="204"/>
      <c r="FC13" s="204"/>
    </row>
    <row r="14" spans="3:159" ht="15" customHeight="1" x14ac:dyDescent="0.25">
      <c r="C14" s="1" t="s">
        <v>83</v>
      </c>
      <c r="D14" s="7"/>
      <c r="E14" s="7"/>
      <c r="F14" s="7"/>
      <c r="G14" s="7"/>
      <c r="H14" s="43"/>
      <c r="I14" s="43"/>
      <c r="J14" s="62"/>
      <c r="K14" s="43"/>
      <c r="L14" s="62"/>
      <c r="M14" s="43"/>
      <c r="N14" s="43"/>
      <c r="O14" s="43"/>
      <c r="P14" s="62"/>
      <c r="Q14" s="43"/>
      <c r="R14" s="43"/>
      <c r="S14" s="62"/>
      <c r="T14" s="62"/>
      <c r="U14" s="62"/>
      <c r="V14" s="62"/>
      <c r="W14" s="62"/>
      <c r="X14" s="43"/>
      <c r="Y14" s="62"/>
      <c r="Z14" s="43"/>
      <c r="AA14" s="43"/>
      <c r="AB14" s="43"/>
      <c r="AC14" s="43"/>
      <c r="AD14" s="4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  <c r="BZ14" s="204"/>
      <c r="CA14" s="204"/>
      <c r="CB14" s="204"/>
      <c r="CC14" s="204"/>
      <c r="CD14" s="204"/>
      <c r="CE14" s="204"/>
      <c r="CF14" s="204"/>
      <c r="CG14" s="204"/>
      <c r="CH14" s="204"/>
      <c r="CI14" s="204"/>
      <c r="CJ14" s="204"/>
      <c r="CK14" s="204"/>
      <c r="CL14" s="204"/>
      <c r="CM14" s="204"/>
      <c r="CN14" s="204"/>
      <c r="CO14" s="204"/>
      <c r="CP14" s="204"/>
      <c r="CQ14" s="204"/>
      <c r="CR14" s="204"/>
      <c r="CS14" s="204"/>
      <c r="CT14" s="204"/>
      <c r="CU14" s="204"/>
      <c r="CV14" s="204"/>
      <c r="CW14" s="204"/>
      <c r="CX14" s="204"/>
      <c r="CY14" s="204"/>
      <c r="CZ14" s="204"/>
      <c r="DA14" s="204"/>
      <c r="DB14" s="204"/>
      <c r="DC14" s="204"/>
      <c r="DD14" s="204"/>
      <c r="DE14" s="204"/>
      <c r="DF14" s="204"/>
      <c r="DG14" s="204"/>
      <c r="DH14" s="204"/>
      <c r="DI14" s="204"/>
      <c r="DJ14" s="204"/>
      <c r="DK14" s="204"/>
      <c r="DL14" s="204"/>
      <c r="DM14" s="204"/>
      <c r="DN14" s="204"/>
      <c r="DO14" s="204"/>
      <c r="DP14" s="204"/>
      <c r="DQ14" s="204"/>
      <c r="DR14" s="204"/>
      <c r="DS14" s="204"/>
      <c r="DT14" s="204"/>
      <c r="DU14" s="204"/>
      <c r="DV14" s="204"/>
      <c r="DW14" s="204"/>
      <c r="DX14" s="204"/>
      <c r="DY14" s="204"/>
      <c r="DZ14" s="204"/>
      <c r="EA14" s="204"/>
      <c r="EB14" s="204"/>
      <c r="EC14" s="204"/>
      <c r="ED14" s="204"/>
      <c r="EE14" s="204"/>
      <c r="EF14" s="204"/>
      <c r="EG14" s="204"/>
      <c r="EH14" s="204"/>
      <c r="EI14" s="204"/>
      <c r="EJ14" s="204"/>
      <c r="EK14" s="204"/>
      <c r="EL14" s="204"/>
      <c r="EM14" s="204"/>
      <c r="EN14" s="204"/>
      <c r="EO14" s="204"/>
      <c r="EP14" s="204"/>
      <c r="EQ14" s="204"/>
      <c r="ER14" s="204"/>
      <c r="ES14" s="204"/>
      <c r="ET14" s="204"/>
      <c r="EU14" s="204"/>
      <c r="EV14" s="204"/>
      <c r="EW14" s="204"/>
      <c r="EX14" s="204"/>
      <c r="EY14" s="204"/>
      <c r="EZ14" s="204"/>
      <c r="FA14" s="204"/>
      <c r="FB14" s="204"/>
      <c r="FC14" s="204"/>
    </row>
    <row r="15" spans="3:159" ht="18" customHeight="1" x14ac:dyDescent="0.25">
      <c r="C15" s="1" t="s">
        <v>109</v>
      </c>
      <c r="D15" s="7"/>
      <c r="E15" s="7"/>
      <c r="F15" s="7"/>
      <c r="G15" s="7"/>
      <c r="H15" s="43"/>
      <c r="I15" s="43"/>
      <c r="J15" s="62"/>
      <c r="K15" s="43"/>
      <c r="L15" s="62"/>
      <c r="M15" s="43"/>
      <c r="N15" s="43"/>
      <c r="O15" s="43"/>
      <c r="P15" s="62"/>
      <c r="Q15" s="43"/>
      <c r="R15" s="43"/>
      <c r="S15" s="62"/>
      <c r="T15" s="62"/>
      <c r="U15" s="62"/>
      <c r="V15" s="62"/>
      <c r="W15" s="62"/>
      <c r="X15" s="43"/>
      <c r="Y15" s="62"/>
      <c r="Z15" s="43"/>
      <c r="AA15" s="43"/>
      <c r="AB15" s="43"/>
      <c r="AC15" s="43"/>
      <c r="AD15" s="4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  <c r="BZ15" s="204"/>
      <c r="CA15" s="204"/>
      <c r="CB15" s="204"/>
      <c r="CC15" s="204"/>
      <c r="CD15" s="204"/>
      <c r="CE15" s="204"/>
      <c r="CF15" s="204"/>
      <c r="CG15" s="204"/>
      <c r="CH15" s="204"/>
      <c r="CI15" s="204"/>
      <c r="CJ15" s="204"/>
      <c r="CK15" s="204"/>
      <c r="CL15" s="204"/>
      <c r="CM15" s="204"/>
      <c r="CN15" s="204"/>
      <c r="CO15" s="204"/>
      <c r="CP15" s="204"/>
      <c r="CQ15" s="204"/>
      <c r="CR15" s="204"/>
      <c r="CS15" s="204"/>
      <c r="CT15" s="204"/>
      <c r="CU15" s="204"/>
      <c r="CV15" s="204"/>
      <c r="CW15" s="204"/>
      <c r="CX15" s="204"/>
      <c r="CY15" s="204"/>
      <c r="CZ15" s="204"/>
      <c r="DA15" s="204"/>
      <c r="DB15" s="204"/>
      <c r="DC15" s="204"/>
      <c r="DD15" s="204"/>
      <c r="DE15" s="204"/>
      <c r="DF15" s="204"/>
      <c r="DG15" s="204"/>
      <c r="DH15" s="204"/>
      <c r="DI15" s="204"/>
      <c r="DJ15" s="204"/>
      <c r="DK15" s="204"/>
      <c r="DL15" s="204"/>
      <c r="DM15" s="204"/>
      <c r="DN15" s="204"/>
      <c r="DO15" s="204"/>
      <c r="DP15" s="204"/>
      <c r="DQ15" s="204"/>
      <c r="DR15" s="204"/>
      <c r="DS15" s="204"/>
      <c r="DT15" s="204"/>
      <c r="DU15" s="204"/>
      <c r="DV15" s="204"/>
      <c r="DW15" s="204"/>
      <c r="DX15" s="204"/>
      <c r="DY15" s="204"/>
      <c r="DZ15" s="204"/>
      <c r="EA15" s="204"/>
      <c r="EB15" s="204"/>
      <c r="EC15" s="204"/>
      <c r="ED15" s="204"/>
      <c r="EE15" s="204"/>
      <c r="EF15" s="204"/>
      <c r="EG15" s="204"/>
      <c r="EH15" s="204"/>
      <c r="EI15" s="204"/>
      <c r="EJ15" s="204"/>
      <c r="EK15" s="204"/>
      <c r="EL15" s="204"/>
      <c r="EM15" s="204"/>
      <c r="EN15" s="204"/>
      <c r="EO15" s="204"/>
      <c r="EP15" s="204"/>
      <c r="EQ15" s="204"/>
      <c r="ER15" s="204"/>
      <c r="ES15" s="204"/>
      <c r="ET15" s="204"/>
      <c r="EU15" s="204"/>
      <c r="EV15" s="204"/>
      <c r="EW15" s="204"/>
      <c r="EX15" s="204"/>
      <c r="EY15" s="204"/>
      <c r="EZ15" s="204"/>
      <c r="FA15" s="204"/>
      <c r="FB15" s="204"/>
      <c r="FC15" s="204"/>
    </row>
    <row r="16" spans="3:159" ht="19.649999999999999" customHeight="1" x14ac:dyDescent="0.25">
      <c r="C16" s="1" t="s">
        <v>84</v>
      </c>
      <c r="D16" s="7"/>
      <c r="E16" s="7"/>
      <c r="F16" s="7"/>
      <c r="G16" s="7"/>
      <c r="H16" s="43"/>
      <c r="I16" s="43"/>
      <c r="J16" s="62"/>
      <c r="K16" s="43"/>
      <c r="L16" s="62"/>
      <c r="M16" s="43"/>
      <c r="N16" s="43"/>
      <c r="O16" s="43"/>
      <c r="P16" s="62"/>
      <c r="Q16" s="43"/>
      <c r="R16" s="43"/>
      <c r="S16" s="62"/>
      <c r="T16" s="62"/>
      <c r="U16" s="62"/>
      <c r="V16" s="62"/>
      <c r="W16" s="62"/>
      <c r="X16" s="43"/>
      <c r="Y16" s="62"/>
      <c r="Z16" s="43"/>
      <c r="AA16" s="43"/>
      <c r="AB16" s="43"/>
      <c r="AC16" s="43"/>
      <c r="AD16" s="4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  <c r="BZ16" s="204"/>
      <c r="CA16" s="204"/>
      <c r="CB16" s="204"/>
      <c r="CC16" s="204"/>
      <c r="CD16" s="204"/>
      <c r="CE16" s="204"/>
      <c r="CF16" s="204"/>
      <c r="CG16" s="204"/>
      <c r="CH16" s="204"/>
      <c r="CI16" s="204"/>
      <c r="CJ16" s="204"/>
      <c r="CK16" s="204"/>
      <c r="CL16" s="204"/>
      <c r="CM16" s="204"/>
      <c r="CN16" s="204"/>
      <c r="CO16" s="204"/>
      <c r="CP16" s="204"/>
      <c r="CQ16" s="204"/>
      <c r="CR16" s="204"/>
      <c r="CS16" s="204"/>
      <c r="CT16" s="204"/>
      <c r="CU16" s="204"/>
      <c r="CV16" s="204"/>
      <c r="CW16" s="204"/>
      <c r="CX16" s="204"/>
      <c r="CY16" s="204"/>
      <c r="CZ16" s="204"/>
      <c r="DA16" s="204"/>
      <c r="DB16" s="204"/>
      <c r="DC16" s="204"/>
      <c r="DD16" s="204"/>
      <c r="DE16" s="204"/>
      <c r="DF16" s="204"/>
      <c r="DG16" s="204"/>
      <c r="DH16" s="204"/>
      <c r="DI16" s="204"/>
      <c r="DJ16" s="204"/>
      <c r="DK16" s="204"/>
      <c r="DL16" s="204"/>
      <c r="DM16" s="204"/>
      <c r="DN16" s="204"/>
      <c r="DO16" s="204"/>
      <c r="DP16" s="204"/>
      <c r="DQ16" s="204"/>
      <c r="DR16" s="204"/>
      <c r="DS16" s="204"/>
      <c r="DT16" s="204"/>
      <c r="DU16" s="204"/>
      <c r="DV16" s="204"/>
      <c r="DW16" s="204"/>
      <c r="DX16" s="204"/>
      <c r="DY16" s="204"/>
      <c r="DZ16" s="204"/>
      <c r="EA16" s="204"/>
      <c r="EB16" s="204"/>
      <c r="EC16" s="204"/>
      <c r="ED16" s="204"/>
      <c r="EE16" s="204"/>
      <c r="EF16" s="204"/>
      <c r="EG16" s="204"/>
      <c r="EH16" s="204"/>
      <c r="EI16" s="204"/>
      <c r="EJ16" s="204"/>
      <c r="EK16" s="204"/>
      <c r="EL16" s="204"/>
      <c r="EM16" s="204"/>
      <c r="EN16" s="204"/>
      <c r="EO16" s="204"/>
      <c r="EP16" s="204"/>
      <c r="EQ16" s="204"/>
      <c r="ER16" s="204"/>
      <c r="ES16" s="204"/>
      <c r="ET16" s="204"/>
      <c r="EU16" s="204"/>
      <c r="EV16" s="204"/>
      <c r="EW16" s="204"/>
      <c r="EX16" s="204"/>
      <c r="EY16" s="204"/>
      <c r="EZ16" s="204"/>
      <c r="FA16" s="204"/>
      <c r="FB16" s="204"/>
      <c r="FC16" s="204"/>
    </row>
    <row r="17" spans="3:159" ht="15" customHeight="1" x14ac:dyDescent="0.25">
      <c r="C17" s="1" t="s">
        <v>85</v>
      </c>
      <c r="D17" s="7"/>
      <c r="E17" s="7"/>
      <c r="F17" s="7"/>
      <c r="G17" s="7"/>
      <c r="H17" s="43"/>
      <c r="I17" s="43"/>
      <c r="J17" s="62"/>
      <c r="K17" s="43"/>
      <c r="L17" s="62"/>
      <c r="M17" s="43"/>
      <c r="N17" s="43"/>
      <c r="O17" s="43"/>
      <c r="P17" s="62"/>
      <c r="Q17" s="43"/>
      <c r="R17" s="43"/>
      <c r="S17" s="62"/>
      <c r="T17" s="62"/>
      <c r="U17" s="62"/>
      <c r="V17" s="62"/>
      <c r="W17" s="62"/>
      <c r="X17" s="43"/>
      <c r="Y17" s="62"/>
      <c r="Z17" s="43"/>
      <c r="AA17" s="43"/>
      <c r="AB17" s="43"/>
      <c r="AC17" s="43"/>
      <c r="AD17" s="4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  <c r="BZ17" s="204"/>
      <c r="CA17" s="204"/>
      <c r="CB17" s="204"/>
      <c r="CC17" s="204"/>
      <c r="CD17" s="204"/>
      <c r="CE17" s="204"/>
      <c r="CF17" s="204"/>
      <c r="CG17" s="204"/>
      <c r="CH17" s="204"/>
      <c r="CI17" s="204"/>
      <c r="CJ17" s="204"/>
      <c r="CK17" s="204"/>
      <c r="CL17" s="204"/>
      <c r="CM17" s="204"/>
      <c r="CN17" s="204"/>
      <c r="CO17" s="204"/>
      <c r="CP17" s="204"/>
      <c r="CQ17" s="204"/>
      <c r="CR17" s="204"/>
      <c r="CS17" s="204"/>
      <c r="CT17" s="204"/>
      <c r="CU17" s="204"/>
      <c r="CV17" s="204"/>
      <c r="CW17" s="204"/>
      <c r="CX17" s="204"/>
      <c r="CY17" s="204"/>
      <c r="CZ17" s="204"/>
      <c r="DA17" s="204"/>
      <c r="DB17" s="204"/>
      <c r="DC17" s="204"/>
      <c r="DD17" s="204"/>
      <c r="DE17" s="204"/>
      <c r="DF17" s="204"/>
      <c r="DG17" s="204"/>
      <c r="DH17" s="204"/>
      <c r="DI17" s="204"/>
      <c r="DJ17" s="204"/>
      <c r="DK17" s="204"/>
      <c r="DL17" s="204"/>
      <c r="DM17" s="204"/>
      <c r="DN17" s="204"/>
      <c r="DO17" s="204"/>
      <c r="DP17" s="204"/>
      <c r="DQ17" s="204"/>
      <c r="DR17" s="204"/>
      <c r="DS17" s="204"/>
      <c r="DT17" s="204"/>
      <c r="DU17" s="204"/>
      <c r="DV17" s="204"/>
      <c r="DW17" s="204"/>
      <c r="DX17" s="204"/>
      <c r="DY17" s="204"/>
      <c r="DZ17" s="204"/>
      <c r="EA17" s="204"/>
      <c r="EB17" s="204"/>
      <c r="EC17" s="204"/>
      <c r="ED17" s="204"/>
      <c r="EE17" s="204"/>
      <c r="EF17" s="204"/>
      <c r="EG17" s="204"/>
      <c r="EH17" s="204"/>
      <c r="EI17" s="204"/>
      <c r="EJ17" s="204"/>
      <c r="EK17" s="204"/>
      <c r="EL17" s="204"/>
      <c r="EM17" s="204"/>
      <c r="EN17" s="204"/>
      <c r="EO17" s="204"/>
      <c r="EP17" s="204"/>
      <c r="EQ17" s="204"/>
      <c r="ER17" s="204"/>
      <c r="ES17" s="204"/>
      <c r="ET17" s="204"/>
      <c r="EU17" s="204"/>
      <c r="EV17" s="204"/>
      <c r="EW17" s="204"/>
      <c r="EX17" s="204"/>
      <c r="EY17" s="204"/>
      <c r="EZ17" s="204"/>
      <c r="FA17" s="204"/>
      <c r="FB17" s="204"/>
      <c r="FC17" s="204"/>
    </row>
    <row r="18" spans="3:159" ht="15" customHeight="1" x14ac:dyDescent="0.25">
      <c r="C18" s="1" t="s">
        <v>86</v>
      </c>
      <c r="D18" s="7"/>
      <c r="E18" s="7"/>
      <c r="F18" s="7"/>
      <c r="G18" s="7"/>
      <c r="H18" s="43"/>
      <c r="I18" s="43"/>
      <c r="J18" s="62"/>
      <c r="K18" s="43"/>
      <c r="L18" s="62"/>
      <c r="M18" s="43"/>
      <c r="N18" s="43"/>
      <c r="O18" s="43"/>
      <c r="P18" s="62"/>
      <c r="Q18" s="43"/>
      <c r="R18" s="43"/>
      <c r="S18" s="62"/>
      <c r="T18" s="62"/>
      <c r="U18" s="62"/>
      <c r="V18" s="62"/>
      <c r="W18" s="62"/>
      <c r="X18" s="43"/>
      <c r="Y18" s="62"/>
      <c r="Z18" s="43"/>
      <c r="AA18" s="43"/>
      <c r="AB18" s="43"/>
      <c r="AC18" s="43"/>
      <c r="AD18" s="4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  <c r="CL18" s="157"/>
      <c r="CM18" s="157"/>
      <c r="CN18" s="157"/>
      <c r="CO18" s="157"/>
      <c r="CP18" s="157"/>
      <c r="CQ18" s="157"/>
      <c r="CR18" s="157"/>
      <c r="CS18" s="157"/>
      <c r="CT18" s="157"/>
      <c r="CU18" s="204"/>
      <c r="CV18" s="204"/>
      <c r="CW18" s="204"/>
      <c r="CX18" s="204"/>
      <c r="CY18" s="204"/>
      <c r="CZ18" s="204"/>
      <c r="DA18" s="204"/>
      <c r="DB18" s="204"/>
      <c r="DC18" s="204"/>
      <c r="DD18" s="204"/>
      <c r="DE18" s="204"/>
      <c r="DF18" s="204"/>
      <c r="DG18" s="204"/>
      <c r="DH18" s="204"/>
      <c r="DI18" s="204"/>
      <c r="DJ18" s="204"/>
      <c r="DK18" s="204"/>
      <c r="DL18" s="204"/>
      <c r="DM18" s="204"/>
      <c r="DN18" s="204"/>
      <c r="DO18" s="204"/>
      <c r="DP18" s="204"/>
      <c r="DQ18" s="204"/>
      <c r="DR18" s="204"/>
      <c r="DS18" s="204"/>
      <c r="DT18" s="204"/>
      <c r="DU18" s="204"/>
      <c r="DV18" s="204"/>
      <c r="DW18" s="204"/>
      <c r="DX18" s="204"/>
      <c r="DY18" s="204"/>
      <c r="DZ18" s="204"/>
      <c r="EA18" s="204"/>
      <c r="EB18" s="204"/>
      <c r="EC18" s="204"/>
      <c r="ED18" s="204"/>
      <c r="EE18" s="204"/>
      <c r="EF18" s="204"/>
      <c r="EG18" s="204"/>
      <c r="EH18" s="204"/>
      <c r="EI18" s="204"/>
      <c r="EJ18" s="204"/>
      <c r="EK18" s="204"/>
      <c r="EL18" s="204"/>
      <c r="EM18" s="204"/>
      <c r="EN18" s="204"/>
      <c r="EO18" s="204"/>
      <c r="EP18" s="204"/>
      <c r="EQ18" s="204"/>
      <c r="ER18" s="204"/>
      <c r="ES18" s="204"/>
      <c r="ET18" s="204"/>
      <c r="EU18" s="204"/>
      <c r="EV18" s="204"/>
      <c r="EW18" s="204"/>
      <c r="EX18" s="204"/>
      <c r="EY18" s="204"/>
      <c r="EZ18" s="204"/>
      <c r="FA18" s="204"/>
      <c r="FB18" s="204"/>
      <c r="FC18" s="204"/>
    </row>
    <row r="19" spans="3:159" ht="15" customHeight="1" x14ac:dyDescent="0.25">
      <c r="C19" s="1" t="s">
        <v>87</v>
      </c>
      <c r="D19" s="7"/>
      <c r="E19" s="7"/>
      <c r="F19" s="7"/>
      <c r="G19" s="7"/>
      <c r="H19" s="46"/>
      <c r="I19" s="46"/>
      <c r="J19" s="65"/>
      <c r="K19" s="46"/>
      <c r="L19" s="65"/>
      <c r="M19" s="46"/>
      <c r="N19" s="46"/>
      <c r="O19" s="46"/>
      <c r="P19" s="65"/>
      <c r="Q19" s="46"/>
      <c r="R19" s="46"/>
      <c r="S19" s="65"/>
      <c r="T19" s="65"/>
      <c r="U19" s="65"/>
      <c r="V19" s="65"/>
      <c r="W19" s="65"/>
      <c r="X19" s="46"/>
      <c r="Y19" s="65"/>
      <c r="Z19" s="46"/>
      <c r="AA19" s="46"/>
      <c r="AB19" s="46"/>
      <c r="AC19" s="46"/>
      <c r="AD19" s="46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204"/>
      <c r="CV19" s="204"/>
      <c r="CW19" s="204"/>
      <c r="CX19" s="204"/>
      <c r="CY19" s="204"/>
      <c r="CZ19" s="204"/>
      <c r="DA19" s="204"/>
      <c r="DB19" s="204"/>
      <c r="DC19" s="204"/>
      <c r="DD19" s="204"/>
      <c r="DE19" s="204"/>
      <c r="DF19" s="204"/>
      <c r="DG19" s="204"/>
      <c r="DH19" s="204"/>
      <c r="DI19" s="204"/>
      <c r="DJ19" s="204"/>
      <c r="DK19" s="204"/>
      <c r="DL19" s="204"/>
      <c r="DM19" s="204"/>
      <c r="DN19" s="204"/>
      <c r="DO19" s="204"/>
      <c r="DP19" s="204"/>
      <c r="DQ19" s="204"/>
      <c r="DR19" s="204"/>
      <c r="DS19" s="204"/>
      <c r="DT19" s="204"/>
      <c r="DU19" s="204"/>
      <c r="DV19" s="204"/>
      <c r="DW19" s="204"/>
      <c r="DX19" s="204"/>
      <c r="DY19" s="204"/>
      <c r="DZ19" s="204"/>
      <c r="EA19" s="204"/>
      <c r="EB19" s="204"/>
      <c r="EC19" s="204"/>
      <c r="ED19" s="204"/>
      <c r="EE19" s="204"/>
      <c r="EF19" s="204"/>
      <c r="EG19" s="204"/>
      <c r="EH19" s="204"/>
    </row>
    <row r="20" spans="3:159" ht="20.25" customHeight="1" x14ac:dyDescent="0.3">
      <c r="C20" s="1" t="s">
        <v>110</v>
      </c>
      <c r="D20" s="10" t="s">
        <v>144</v>
      </c>
      <c r="E20" s="10" t="s">
        <v>146</v>
      </c>
      <c r="F20" s="10" t="s">
        <v>149</v>
      </c>
      <c r="G20" s="10" t="s">
        <v>152</v>
      </c>
      <c r="H20" s="47" t="s">
        <v>155</v>
      </c>
      <c r="I20" s="47" t="s">
        <v>158</v>
      </c>
      <c r="J20" s="47" t="s">
        <v>161</v>
      </c>
      <c r="K20" s="47" t="s">
        <v>164</v>
      </c>
      <c r="L20" s="47" t="s">
        <v>167</v>
      </c>
      <c r="M20" s="47" t="s">
        <v>170</v>
      </c>
      <c r="N20" s="47" t="s">
        <v>172</v>
      </c>
      <c r="O20" s="47" t="s">
        <v>175</v>
      </c>
      <c r="P20" s="71" t="s">
        <v>178</v>
      </c>
      <c r="Q20" s="71" t="s">
        <v>181</v>
      </c>
      <c r="R20" s="71" t="s">
        <v>184</v>
      </c>
      <c r="S20" s="71" t="s">
        <v>187</v>
      </c>
      <c r="T20" s="71" t="s">
        <v>190</v>
      </c>
      <c r="U20" s="71" t="s">
        <v>193</v>
      </c>
      <c r="V20" s="71" t="s">
        <v>196</v>
      </c>
      <c r="W20" s="71" t="s">
        <v>199</v>
      </c>
      <c r="X20" s="71" t="s">
        <v>202</v>
      </c>
      <c r="Y20" s="71" t="s">
        <v>205</v>
      </c>
      <c r="Z20" s="71" t="s">
        <v>208</v>
      </c>
      <c r="AA20" s="71" t="s">
        <v>211</v>
      </c>
      <c r="AB20" s="71" t="s">
        <v>217</v>
      </c>
      <c r="AC20" s="71" t="s">
        <v>220</v>
      </c>
      <c r="AD20" s="71" t="s">
        <v>214</v>
      </c>
      <c r="AE20" s="71" t="s">
        <v>214</v>
      </c>
      <c r="AF20" s="71" t="s">
        <v>225</v>
      </c>
      <c r="AG20" s="71" t="s">
        <v>228</v>
      </c>
      <c r="AH20" s="71" t="s">
        <v>231</v>
      </c>
      <c r="AI20" s="71" t="s">
        <v>234</v>
      </c>
      <c r="AJ20" s="71" t="s">
        <v>236</v>
      </c>
      <c r="AK20" s="113" t="s">
        <v>238</v>
      </c>
      <c r="AL20" s="122" t="s">
        <v>234</v>
      </c>
      <c r="AM20" s="113" t="s">
        <v>242</v>
      </c>
      <c r="AN20" s="113" t="s">
        <v>245</v>
      </c>
      <c r="AO20" s="113" t="s">
        <v>248</v>
      </c>
      <c r="AP20" s="113" t="s">
        <v>251</v>
      </c>
      <c r="AQ20" s="113" t="s">
        <v>254</v>
      </c>
      <c r="AR20" s="146">
        <v>-1795</v>
      </c>
      <c r="AS20" s="146">
        <v>-1710</v>
      </c>
      <c r="AT20" s="146">
        <v>-1650</v>
      </c>
      <c r="AU20" s="146">
        <v>-1290</v>
      </c>
      <c r="AV20" s="146">
        <v>-1495</v>
      </c>
      <c r="AW20" s="146">
        <v>-1445</v>
      </c>
      <c r="AX20" s="146">
        <v>-995</v>
      </c>
      <c r="AY20" s="146">
        <v>-760</v>
      </c>
      <c r="AZ20" s="146">
        <v>-560</v>
      </c>
      <c r="BA20" s="146">
        <v>-385</v>
      </c>
      <c r="BB20" s="146">
        <v>-85</v>
      </c>
      <c r="BC20" s="146">
        <v>790</v>
      </c>
      <c r="BD20" s="146">
        <v>630</v>
      </c>
      <c r="BE20" s="146">
        <f>BE21+BE23</f>
        <v>150</v>
      </c>
      <c r="BF20" s="146">
        <f t="shared" ref="BF20:BK20" si="0">SUM(BF21:BF25)</f>
        <v>225</v>
      </c>
      <c r="BG20" s="146">
        <f t="shared" si="0"/>
        <v>100</v>
      </c>
      <c r="BH20" s="146">
        <f t="shared" si="0"/>
        <v>-750</v>
      </c>
      <c r="BI20" s="146">
        <f t="shared" si="0"/>
        <v>-700</v>
      </c>
      <c r="BJ20" s="207">
        <f t="shared" si="0"/>
        <v>-975</v>
      </c>
      <c r="BK20" s="207">
        <f t="shared" si="0"/>
        <v>-1625</v>
      </c>
      <c r="BL20" s="207">
        <v>-1900</v>
      </c>
      <c r="BM20" s="207">
        <v>-2100</v>
      </c>
      <c r="BN20" s="207">
        <v>-1950</v>
      </c>
      <c r="BO20" s="207">
        <v>-1750</v>
      </c>
      <c r="BP20" s="207">
        <f>SUM(BP21:BP25)</f>
        <v>-1750</v>
      </c>
      <c r="BQ20" s="207">
        <v>-2025</v>
      </c>
      <c r="BR20" s="207">
        <v>-1960</v>
      </c>
      <c r="BS20" s="207">
        <v>-1310</v>
      </c>
      <c r="BT20" s="207">
        <v>-1225</v>
      </c>
      <c r="BU20" s="207">
        <v>-1150</v>
      </c>
      <c r="BV20" s="207">
        <v>-1825</v>
      </c>
      <c r="BW20" s="207">
        <v>-1925</v>
      </c>
      <c r="BX20" s="207">
        <v>-2325</v>
      </c>
      <c r="BY20" s="207">
        <v>-2550</v>
      </c>
      <c r="BZ20" s="207">
        <v>-2625</v>
      </c>
      <c r="CA20" s="207">
        <v>-2350</v>
      </c>
      <c r="CB20" s="207">
        <v>-2350</v>
      </c>
      <c r="CC20" s="207">
        <v>-2255</v>
      </c>
      <c r="CD20" s="207">
        <v>-2200</v>
      </c>
      <c r="CE20" s="207">
        <v>-2600</v>
      </c>
      <c r="CF20" s="207">
        <v>-1775</v>
      </c>
      <c r="CG20" s="207">
        <v>-2925</v>
      </c>
      <c r="CH20" s="207">
        <v>-3450</v>
      </c>
      <c r="CI20" s="207">
        <v>-2650</v>
      </c>
      <c r="CJ20" s="207">
        <v>-2575</v>
      </c>
      <c r="CK20" s="207">
        <v>-2300</v>
      </c>
      <c r="CL20" s="207">
        <v>-2135</v>
      </c>
      <c r="CM20" s="207">
        <v>-1325</v>
      </c>
      <c r="CN20" s="207">
        <v>-1525</v>
      </c>
      <c r="CO20" s="207">
        <v>-1725</v>
      </c>
      <c r="CP20" s="207">
        <v>-1845</v>
      </c>
      <c r="CQ20" s="207">
        <f>SUM(CQ21:CQ24)</f>
        <v>-1875</v>
      </c>
      <c r="CR20" s="207">
        <f>SUM(CR21:CR24)</f>
        <v>-1675</v>
      </c>
      <c r="CS20" s="207">
        <f>SUM(CS21:CS24)</f>
        <v>-2135</v>
      </c>
      <c r="CT20" s="207">
        <v>-1990</v>
      </c>
      <c r="CU20" s="207">
        <v>-1760</v>
      </c>
      <c r="CV20" s="207">
        <v>-1740</v>
      </c>
      <c r="CW20" s="207">
        <f>SUM(CW21:CW25)</f>
        <v>-1840</v>
      </c>
      <c r="CX20" s="207">
        <v>-1765</v>
      </c>
      <c r="CY20" s="207">
        <v>-1720</v>
      </c>
      <c r="CZ20" s="207">
        <v>-1720</v>
      </c>
      <c r="DA20" s="207">
        <v>-1700</v>
      </c>
      <c r="DB20" s="207">
        <v>-1750</v>
      </c>
      <c r="DC20" s="207">
        <v>-1743</v>
      </c>
      <c r="DD20" s="207">
        <f>SUM(DD21:DD25)</f>
        <v>-1385</v>
      </c>
      <c r="DE20" s="207">
        <v>-1840</v>
      </c>
      <c r="DF20" s="207">
        <v>-1875</v>
      </c>
      <c r="DG20" s="207">
        <v>-1650</v>
      </c>
      <c r="DH20" s="207">
        <v>-1990</v>
      </c>
      <c r="DI20" s="207">
        <v>-1940</v>
      </c>
      <c r="DJ20" s="207">
        <v>-1885</v>
      </c>
      <c r="DK20" s="207">
        <v>-1490</v>
      </c>
      <c r="DL20" s="207">
        <v>-2175</v>
      </c>
      <c r="DM20" s="207">
        <v>-1985</v>
      </c>
      <c r="DN20" s="207">
        <v>-2460</v>
      </c>
      <c r="DO20" s="207">
        <v>-2630</v>
      </c>
      <c r="DP20" s="207">
        <v>-2680</v>
      </c>
      <c r="DQ20" s="207">
        <v>-2465</v>
      </c>
      <c r="DR20" s="207">
        <v>-2790</v>
      </c>
      <c r="DS20" s="207">
        <v>-3030</v>
      </c>
      <c r="DT20" s="207">
        <v>-3325</v>
      </c>
      <c r="DU20" s="207">
        <v>-3600</v>
      </c>
      <c r="DV20" s="207">
        <v>-3625</v>
      </c>
      <c r="DW20" s="207">
        <v>-3545</v>
      </c>
      <c r="DX20" s="207">
        <v>-3905</v>
      </c>
      <c r="DY20" s="207">
        <v>-4175</v>
      </c>
      <c r="DZ20" s="207">
        <v>-4920</v>
      </c>
      <c r="EA20" s="207">
        <v>-5570</v>
      </c>
      <c r="EB20" s="207">
        <v>-6070</v>
      </c>
      <c r="EC20" s="207">
        <v>-6100</v>
      </c>
      <c r="ED20" s="207">
        <v>-5965</v>
      </c>
      <c r="EE20" s="207">
        <f>SUM(EE21:EE25)</f>
        <v>-5395</v>
      </c>
      <c r="EF20" s="207">
        <v>-5360</v>
      </c>
      <c r="EG20" s="207">
        <v>-5670</v>
      </c>
      <c r="EH20" s="207">
        <v>-6130</v>
      </c>
      <c r="EI20" s="207">
        <v>-6400</v>
      </c>
      <c r="EJ20" s="207">
        <v>-6680</v>
      </c>
      <c r="EK20" s="207">
        <v>-6965</v>
      </c>
      <c r="EL20" s="207">
        <v>-6819</v>
      </c>
      <c r="EM20" s="207">
        <v>-6864</v>
      </c>
      <c r="EN20" s="207">
        <v>-7222</v>
      </c>
      <c r="EO20" s="207">
        <v>-6957</v>
      </c>
      <c r="EP20" s="207">
        <v>-7409</v>
      </c>
      <c r="EQ20" s="207">
        <v>-7532</v>
      </c>
      <c r="ER20" s="207">
        <v>-7737</v>
      </c>
      <c r="ES20" s="207">
        <v>-7777</v>
      </c>
      <c r="ET20" s="207">
        <v>-7830</v>
      </c>
      <c r="EU20" s="207">
        <v>-8055</v>
      </c>
      <c r="EV20" s="207">
        <v>-8055</v>
      </c>
      <c r="EW20" s="207">
        <v>-8040</v>
      </c>
      <c r="EX20" s="207">
        <v>-7865</v>
      </c>
      <c r="EY20" s="207">
        <v>-7265</v>
      </c>
      <c r="EZ20" s="207">
        <v>-6770</v>
      </c>
      <c r="FA20" s="207">
        <v>-6087</v>
      </c>
      <c r="FB20" s="207">
        <v>-5022</v>
      </c>
      <c r="FC20" s="207">
        <v>-4212</v>
      </c>
    </row>
    <row r="21" spans="3:159" ht="15" customHeight="1" x14ac:dyDescent="0.25">
      <c r="C21" s="1" t="s">
        <v>88</v>
      </c>
      <c r="D21" s="11" t="s">
        <v>143</v>
      </c>
      <c r="E21" s="11" t="s">
        <v>147</v>
      </c>
      <c r="F21" s="11" t="s">
        <v>150</v>
      </c>
      <c r="G21" s="11" t="s">
        <v>153</v>
      </c>
      <c r="H21" s="48" t="s">
        <v>156</v>
      </c>
      <c r="I21" s="61" t="s">
        <v>159</v>
      </c>
      <c r="J21" s="61" t="s">
        <v>162</v>
      </c>
      <c r="K21" s="61" t="s">
        <v>165</v>
      </c>
      <c r="L21" s="61" t="s">
        <v>168</v>
      </c>
      <c r="M21" s="61" t="s">
        <v>159</v>
      </c>
      <c r="N21" s="61" t="s">
        <v>173</v>
      </c>
      <c r="O21" s="70" t="s">
        <v>176</v>
      </c>
      <c r="P21" s="72" t="s">
        <v>179</v>
      </c>
      <c r="Q21" s="72" t="s">
        <v>182</v>
      </c>
      <c r="R21" s="72" t="s">
        <v>185</v>
      </c>
      <c r="S21" s="73" t="s">
        <v>188</v>
      </c>
      <c r="T21" s="73" t="s">
        <v>191</v>
      </c>
      <c r="U21" s="73" t="s">
        <v>194</v>
      </c>
      <c r="V21" s="73" t="s">
        <v>197</v>
      </c>
      <c r="W21" s="73" t="s">
        <v>200</v>
      </c>
      <c r="X21" s="73" t="s">
        <v>203</v>
      </c>
      <c r="Y21" s="73" t="s">
        <v>206</v>
      </c>
      <c r="Z21" s="73" t="s">
        <v>209</v>
      </c>
      <c r="AA21" s="73" t="s">
        <v>212</v>
      </c>
      <c r="AB21" s="74" t="s">
        <v>218</v>
      </c>
      <c r="AC21" s="74" t="s">
        <v>221</v>
      </c>
      <c r="AD21" s="74" t="s">
        <v>215</v>
      </c>
      <c r="AE21" s="74" t="s">
        <v>223</v>
      </c>
      <c r="AF21" s="74" t="s">
        <v>226</v>
      </c>
      <c r="AG21" s="74" t="s">
        <v>229</v>
      </c>
      <c r="AH21" s="74" t="s">
        <v>232</v>
      </c>
      <c r="AI21" s="74">
        <v>0</v>
      </c>
      <c r="AJ21" s="74">
        <v>0</v>
      </c>
      <c r="AK21" s="74">
        <v>0</v>
      </c>
      <c r="AL21" s="74" t="s">
        <v>240</v>
      </c>
      <c r="AM21" s="74" t="s">
        <v>243</v>
      </c>
      <c r="AN21" s="74" t="s">
        <v>246</v>
      </c>
      <c r="AO21" s="74" t="s">
        <v>249</v>
      </c>
      <c r="AP21" s="74" t="s">
        <v>252</v>
      </c>
      <c r="AQ21" s="74">
        <v>15</v>
      </c>
      <c r="AR21" s="147">
        <v>-75</v>
      </c>
      <c r="AS21" s="147">
        <v>-150</v>
      </c>
      <c r="AT21" s="147">
        <v>-235</v>
      </c>
      <c r="AU21" s="147">
        <v>0</v>
      </c>
      <c r="AV21" s="147">
        <v>150</v>
      </c>
      <c r="AW21" s="147">
        <v>250</v>
      </c>
      <c r="AX21" s="147">
        <v>700</v>
      </c>
      <c r="AY21" s="147">
        <v>850</v>
      </c>
      <c r="AZ21" s="147">
        <v>750</v>
      </c>
      <c r="BA21" s="147">
        <v>650</v>
      </c>
      <c r="BB21" s="147">
        <v>925</v>
      </c>
      <c r="BC21" s="147">
        <v>1390</v>
      </c>
      <c r="BD21" s="147">
        <v>1230</v>
      </c>
      <c r="BE21" s="147">
        <v>450</v>
      </c>
      <c r="BF21" s="147">
        <v>300</v>
      </c>
      <c r="BG21" s="147">
        <v>0</v>
      </c>
      <c r="BH21" s="147">
        <v>-925</v>
      </c>
      <c r="BI21" s="147">
        <v>-400</v>
      </c>
      <c r="BJ21" s="208">
        <v>-550</v>
      </c>
      <c r="BK21" s="208">
        <v>-850</v>
      </c>
      <c r="BL21" s="208">
        <v>-925</v>
      </c>
      <c r="BM21" s="208">
        <v>-850</v>
      </c>
      <c r="BN21" s="208">
        <v>-300</v>
      </c>
      <c r="BO21" s="208">
        <v>0</v>
      </c>
      <c r="BP21" s="208">
        <v>-325</v>
      </c>
      <c r="BQ21" s="208">
        <v>-990</v>
      </c>
      <c r="BR21" s="208">
        <v>-1015</v>
      </c>
      <c r="BS21" s="208">
        <v>-675</v>
      </c>
      <c r="BT21" s="208">
        <v>-200</v>
      </c>
      <c r="BU21" s="208">
        <v>-175</v>
      </c>
      <c r="BV21" s="208">
        <v>-925</v>
      </c>
      <c r="BW21" s="208">
        <v>-975</v>
      </c>
      <c r="BX21" s="208">
        <v>-1100</v>
      </c>
      <c r="BY21" s="208">
        <v>-1250</v>
      </c>
      <c r="BZ21" s="208">
        <v>-1500</v>
      </c>
      <c r="CA21" s="208">
        <v>-850</v>
      </c>
      <c r="CB21" s="208">
        <v>-800</v>
      </c>
      <c r="CC21" s="208">
        <v>-825</v>
      </c>
      <c r="CD21" s="208">
        <v>-1125</v>
      </c>
      <c r="CE21" s="208">
        <v>-2050</v>
      </c>
      <c r="CF21" s="208">
        <v>-2750</v>
      </c>
      <c r="CG21" s="208">
        <v>-2950</v>
      </c>
      <c r="CH21" s="208">
        <v>-2975</v>
      </c>
      <c r="CI21" s="208">
        <v>-2325</v>
      </c>
      <c r="CJ21" s="208">
        <v>-1925</v>
      </c>
      <c r="CK21" s="208">
        <v>-1275</v>
      </c>
      <c r="CL21" s="208">
        <v>-525</v>
      </c>
      <c r="CM21" s="208">
        <v>-275</v>
      </c>
      <c r="CN21" s="208">
        <v>-628</v>
      </c>
      <c r="CO21" s="208">
        <v>-528</v>
      </c>
      <c r="CP21" s="208">
        <v>-673</v>
      </c>
      <c r="CQ21" s="208">
        <v>-955</v>
      </c>
      <c r="CR21" s="208">
        <v>-1015</v>
      </c>
      <c r="CS21" s="208">
        <v>-1425</v>
      </c>
      <c r="CT21" s="208">
        <v>-1305</v>
      </c>
      <c r="CU21" s="208">
        <v>-850</v>
      </c>
      <c r="CV21" s="208">
        <v>-670</v>
      </c>
      <c r="CW21" s="208">
        <v>-300</v>
      </c>
      <c r="CX21" s="208">
        <v>-225</v>
      </c>
      <c r="CY21" s="208">
        <v>-175</v>
      </c>
      <c r="CZ21" s="208">
        <v>-585</v>
      </c>
      <c r="DA21" s="208">
        <v>-900</v>
      </c>
      <c r="DB21" s="208">
        <v>-1075</v>
      </c>
      <c r="DC21" s="208">
        <v>-1003</v>
      </c>
      <c r="DD21" s="208">
        <v>-110</v>
      </c>
      <c r="DE21" s="208">
        <v>-770</v>
      </c>
      <c r="DF21" s="208">
        <v>-1255</v>
      </c>
      <c r="DG21" s="208">
        <v>-945</v>
      </c>
      <c r="DH21" s="208">
        <v>-1040</v>
      </c>
      <c r="DI21" s="208">
        <v>-435</v>
      </c>
      <c r="DJ21" s="208">
        <v>670</v>
      </c>
      <c r="DK21" s="208">
        <v>625</v>
      </c>
      <c r="DL21" s="208">
        <v>170</v>
      </c>
      <c r="DM21" s="208">
        <v>110</v>
      </c>
      <c r="DN21" s="208">
        <v>-440</v>
      </c>
      <c r="DO21" s="208">
        <v>-740</v>
      </c>
      <c r="DP21" s="208">
        <v>-540</v>
      </c>
      <c r="DQ21" s="208">
        <v>-160</v>
      </c>
      <c r="DR21" s="208">
        <v>-555</v>
      </c>
      <c r="DS21" s="208">
        <v>-905</v>
      </c>
      <c r="DT21" s="208">
        <v>-1040</v>
      </c>
      <c r="DU21" s="208">
        <v>-1545</v>
      </c>
      <c r="DV21" s="208">
        <v>-1125</v>
      </c>
      <c r="DW21" s="208">
        <v>-650</v>
      </c>
      <c r="DX21" s="208">
        <v>-720</v>
      </c>
      <c r="DY21" s="208">
        <v>-185</v>
      </c>
      <c r="DZ21" s="208">
        <v>-1400</v>
      </c>
      <c r="EA21" s="208">
        <v>-1335</v>
      </c>
      <c r="EB21" s="208">
        <v>-1515</v>
      </c>
      <c r="EC21" s="208">
        <v>-1130</v>
      </c>
      <c r="ED21" s="208">
        <v>-860</v>
      </c>
      <c r="EE21" s="208">
        <v>-560</v>
      </c>
      <c r="EF21" s="208">
        <v>-985</v>
      </c>
      <c r="EG21" s="208">
        <v>-1230</v>
      </c>
      <c r="EH21" s="208">
        <v>-975</v>
      </c>
      <c r="EI21" s="208">
        <v>-935</v>
      </c>
      <c r="EJ21" s="208">
        <v>-815</v>
      </c>
      <c r="EK21" s="208">
        <v>-1280</v>
      </c>
      <c r="EL21" s="208">
        <v>-1264</v>
      </c>
      <c r="EM21" s="208">
        <v>-1534</v>
      </c>
      <c r="EN21" s="208">
        <v>-1955</v>
      </c>
      <c r="EO21" s="208">
        <v>-1965</v>
      </c>
      <c r="EP21" s="208">
        <v>-2227</v>
      </c>
      <c r="EQ21" s="208">
        <v>-2645</v>
      </c>
      <c r="ER21" s="208">
        <v>-2525</v>
      </c>
      <c r="ES21" s="208">
        <v>-1697</v>
      </c>
      <c r="ET21" s="208">
        <v>-1358</v>
      </c>
      <c r="EU21" s="208">
        <v>-1411</v>
      </c>
      <c r="EV21" s="208">
        <v>-1196</v>
      </c>
      <c r="EW21" s="208">
        <v>-1151</v>
      </c>
      <c r="EX21" s="208">
        <v>-493</v>
      </c>
      <c r="EY21" s="208">
        <v>322</v>
      </c>
      <c r="EZ21" s="208">
        <v>592</v>
      </c>
      <c r="FA21" s="208">
        <v>1115</v>
      </c>
      <c r="FB21" s="208">
        <v>1840</v>
      </c>
      <c r="FC21" s="208">
        <v>2225</v>
      </c>
    </row>
    <row r="22" spans="3:159" ht="15" customHeight="1" x14ac:dyDescent="0.25">
      <c r="C22" s="1" t="s">
        <v>89</v>
      </c>
      <c r="D22" s="11"/>
      <c r="E22" s="11"/>
      <c r="F22" s="11"/>
      <c r="G22" s="11"/>
      <c r="H22" s="48"/>
      <c r="I22" s="48"/>
      <c r="J22" s="61"/>
      <c r="K22" s="48"/>
      <c r="L22" s="61"/>
      <c r="M22" s="48"/>
      <c r="N22" s="48"/>
      <c r="O22" s="48"/>
      <c r="P22" s="73"/>
      <c r="Q22" s="74"/>
      <c r="R22" s="74"/>
      <c r="S22" s="73"/>
      <c r="T22" s="73"/>
      <c r="U22" s="73"/>
      <c r="V22" s="73"/>
      <c r="W22" s="73"/>
      <c r="X22" s="73"/>
      <c r="Y22" s="73"/>
      <c r="Z22" s="73"/>
      <c r="AA22" s="73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  <c r="BZ22" s="204"/>
      <c r="CA22" s="204"/>
      <c r="CB22" s="204"/>
      <c r="CC22" s="204"/>
      <c r="CD22" s="204"/>
      <c r="CE22" s="204"/>
      <c r="CF22" s="204"/>
      <c r="CG22" s="204"/>
      <c r="CH22" s="204"/>
      <c r="CI22" s="204"/>
      <c r="CJ22" s="204"/>
      <c r="CK22" s="204"/>
      <c r="CL22" s="204"/>
      <c r="CM22" s="204"/>
      <c r="CN22" s="204"/>
      <c r="CO22" s="204"/>
      <c r="CP22" s="204"/>
      <c r="CQ22" s="204"/>
      <c r="CR22" s="204"/>
      <c r="CS22" s="204"/>
      <c r="CT22" s="204"/>
      <c r="CU22" s="204"/>
      <c r="CV22" s="204"/>
      <c r="CW22" s="204"/>
      <c r="CX22" s="204"/>
      <c r="CY22" s="204"/>
      <c r="CZ22" s="204"/>
      <c r="DA22" s="204"/>
      <c r="DB22" s="204"/>
      <c r="DC22" s="204"/>
      <c r="DD22" s="204"/>
      <c r="DE22" s="204"/>
      <c r="DF22" s="204"/>
      <c r="DG22" s="204"/>
      <c r="DH22" s="204"/>
      <c r="DI22" s="204"/>
      <c r="DJ22" s="204"/>
      <c r="DK22" s="204"/>
      <c r="DL22" s="204"/>
      <c r="DM22" s="204"/>
      <c r="DN22" s="204"/>
      <c r="DO22" s="204"/>
      <c r="DP22" s="204"/>
      <c r="DQ22" s="204"/>
      <c r="DR22" s="204"/>
      <c r="DS22" s="204"/>
      <c r="DT22" s="204"/>
      <c r="DU22" s="204"/>
      <c r="DV22" s="204"/>
      <c r="DW22" s="204"/>
      <c r="DX22" s="204"/>
      <c r="DY22" s="204"/>
      <c r="DZ22" s="204"/>
      <c r="EA22" s="204"/>
      <c r="EB22" s="204"/>
      <c r="EC22" s="204"/>
      <c r="ED22" s="204"/>
      <c r="EE22" s="204"/>
      <c r="EF22" s="204"/>
      <c r="EG22" s="204"/>
      <c r="EH22" s="204"/>
      <c r="EI22" s="204"/>
      <c r="EJ22" s="204"/>
      <c r="EK22" s="204"/>
      <c r="EL22" s="204"/>
      <c r="EM22" s="204"/>
      <c r="EN22" s="204"/>
      <c r="EO22" s="204"/>
      <c r="EP22" s="204"/>
      <c r="EQ22" s="204"/>
      <c r="ER22" s="204"/>
      <c r="ES22" s="204"/>
      <c r="ET22" s="204"/>
      <c r="EU22" s="204"/>
      <c r="EV22" s="204"/>
      <c r="EW22" s="204"/>
      <c r="EX22" s="204"/>
      <c r="EY22" s="204"/>
      <c r="EZ22" s="204"/>
      <c r="FA22" s="204"/>
      <c r="FB22" s="204"/>
      <c r="FC22" s="204"/>
    </row>
    <row r="23" spans="3:159" ht="15" customHeight="1" x14ac:dyDescent="0.25">
      <c r="C23" s="1" t="s">
        <v>90</v>
      </c>
      <c r="D23" s="11" t="s">
        <v>145</v>
      </c>
      <c r="E23" s="11" t="s">
        <v>148</v>
      </c>
      <c r="F23" s="11" t="s">
        <v>151</v>
      </c>
      <c r="G23" s="11" t="s">
        <v>154</v>
      </c>
      <c r="H23" s="48" t="s">
        <v>157</v>
      </c>
      <c r="I23" s="61" t="s">
        <v>160</v>
      </c>
      <c r="J23" s="61" t="s">
        <v>163</v>
      </c>
      <c r="K23" s="61" t="s">
        <v>166</v>
      </c>
      <c r="L23" s="61" t="s">
        <v>169</v>
      </c>
      <c r="M23" s="61" t="s">
        <v>171</v>
      </c>
      <c r="N23" s="61" t="s">
        <v>174</v>
      </c>
      <c r="O23" s="70" t="s">
        <v>177</v>
      </c>
      <c r="P23" s="72" t="s">
        <v>180</v>
      </c>
      <c r="Q23" s="72" t="s">
        <v>183</v>
      </c>
      <c r="R23" s="72" t="s">
        <v>186</v>
      </c>
      <c r="S23" s="73" t="s">
        <v>189</v>
      </c>
      <c r="T23" s="73" t="s">
        <v>192</v>
      </c>
      <c r="U23" s="73" t="s">
        <v>195</v>
      </c>
      <c r="V23" s="73" t="s">
        <v>198</v>
      </c>
      <c r="W23" s="73" t="s">
        <v>201</v>
      </c>
      <c r="X23" s="73" t="s">
        <v>204</v>
      </c>
      <c r="Y23" s="72" t="s">
        <v>207</v>
      </c>
      <c r="Z23" s="72" t="s">
        <v>210</v>
      </c>
      <c r="AA23" s="72" t="s">
        <v>213</v>
      </c>
      <c r="AB23" s="97" t="s">
        <v>219</v>
      </c>
      <c r="AC23" s="97" t="s">
        <v>222</v>
      </c>
      <c r="AD23" s="97" t="s">
        <v>216</v>
      </c>
      <c r="AE23" s="97" t="s">
        <v>224</v>
      </c>
      <c r="AF23" s="97" t="s">
        <v>227</v>
      </c>
      <c r="AG23" s="97" t="s">
        <v>230</v>
      </c>
      <c r="AH23" s="97" t="s">
        <v>233</v>
      </c>
      <c r="AI23" s="97" t="s">
        <v>235</v>
      </c>
      <c r="AJ23" s="97" t="s">
        <v>237</v>
      </c>
      <c r="AK23" s="97" t="s">
        <v>239</v>
      </c>
      <c r="AL23" s="99" t="s">
        <v>241</v>
      </c>
      <c r="AM23" s="97" t="s">
        <v>244</v>
      </c>
      <c r="AN23" s="97" t="s">
        <v>247</v>
      </c>
      <c r="AO23" s="97" t="s">
        <v>250</v>
      </c>
      <c r="AP23" s="97" t="s">
        <v>253</v>
      </c>
      <c r="AQ23" s="97" t="s">
        <v>255</v>
      </c>
      <c r="AR23" s="148">
        <v>-1720</v>
      </c>
      <c r="AS23" s="148">
        <v>-1560</v>
      </c>
      <c r="AT23" s="148">
        <v>-1415</v>
      </c>
      <c r="AU23" s="148">
        <v>-1290</v>
      </c>
      <c r="AV23" s="148">
        <v>-1645</v>
      </c>
      <c r="AW23" s="148">
        <v>-1695</v>
      </c>
      <c r="AX23" s="148">
        <v>-1695</v>
      </c>
      <c r="AY23" s="148">
        <v>-1610</v>
      </c>
      <c r="AZ23" s="148">
        <v>-1310</v>
      </c>
      <c r="BA23" s="148">
        <v>-1035</v>
      </c>
      <c r="BB23" s="148">
        <v>-1010</v>
      </c>
      <c r="BC23" s="148">
        <v>-600</v>
      </c>
      <c r="BD23" s="148">
        <v>-600</v>
      </c>
      <c r="BE23" s="148">
        <v>-300</v>
      </c>
      <c r="BF23" s="148">
        <v>-75</v>
      </c>
      <c r="BG23" s="148">
        <v>100</v>
      </c>
      <c r="BH23" s="148">
        <v>175</v>
      </c>
      <c r="BI23" s="148">
        <v>-300</v>
      </c>
      <c r="BJ23" s="209">
        <v>-425</v>
      </c>
      <c r="BK23" s="209">
        <v>-775</v>
      </c>
      <c r="BL23" s="209">
        <v>-975</v>
      </c>
      <c r="BM23" s="209">
        <v>-1250</v>
      </c>
      <c r="BN23" s="209">
        <v>-1650</v>
      </c>
      <c r="BO23" s="209">
        <v>-1750</v>
      </c>
      <c r="BP23" s="209">
        <v>-1425</v>
      </c>
      <c r="BQ23" s="209">
        <v>-1035</v>
      </c>
      <c r="BR23" s="208">
        <v>-945</v>
      </c>
      <c r="BS23" s="208">
        <v>-635</v>
      </c>
      <c r="BT23" s="208">
        <v>-1025</v>
      </c>
      <c r="BU23" s="208">
        <v>-975</v>
      </c>
      <c r="BV23" s="208">
        <v>-900</v>
      </c>
      <c r="BW23" s="208">
        <v>-950</v>
      </c>
      <c r="BX23" s="208">
        <v>-1225</v>
      </c>
      <c r="BY23" s="208">
        <v>-1300</v>
      </c>
      <c r="BZ23" s="208">
        <v>-1125</v>
      </c>
      <c r="CA23" s="208">
        <v>-1500</v>
      </c>
      <c r="CB23" s="208">
        <v>-1550</v>
      </c>
      <c r="CC23" s="208">
        <v>-1430</v>
      </c>
      <c r="CD23" s="208">
        <v>-1075</v>
      </c>
      <c r="CE23" s="208">
        <v>-550</v>
      </c>
      <c r="CF23" s="208">
        <v>975</v>
      </c>
      <c r="CG23" s="208">
        <v>25</v>
      </c>
      <c r="CH23" s="208">
        <v>-475</v>
      </c>
      <c r="CI23" s="208">
        <v>-325</v>
      </c>
      <c r="CJ23" s="208">
        <v>-650</v>
      </c>
      <c r="CK23" s="208">
        <v>-1025</v>
      </c>
      <c r="CL23" s="208">
        <v>-1610</v>
      </c>
      <c r="CM23" s="208">
        <v>-1050</v>
      </c>
      <c r="CN23" s="208">
        <v>-897</v>
      </c>
      <c r="CO23" s="208">
        <v>-1197</v>
      </c>
      <c r="CP23" s="208">
        <v>-1172</v>
      </c>
      <c r="CQ23" s="208">
        <v>-920</v>
      </c>
      <c r="CR23" s="208">
        <v>-660</v>
      </c>
      <c r="CS23" s="208">
        <v>-710</v>
      </c>
      <c r="CT23" s="208">
        <v>-685</v>
      </c>
      <c r="CU23" s="208">
        <v>-910</v>
      </c>
      <c r="CV23" s="208">
        <v>-1070</v>
      </c>
      <c r="CW23" s="208">
        <v>-1540</v>
      </c>
      <c r="CX23" s="208">
        <v>-1540</v>
      </c>
      <c r="CY23" s="208">
        <v>-1545</v>
      </c>
      <c r="CZ23" s="208">
        <v>-1135</v>
      </c>
      <c r="DA23" s="208">
        <v>-800</v>
      </c>
      <c r="DB23" s="208">
        <v>-675</v>
      </c>
      <c r="DC23" s="208">
        <v>-740</v>
      </c>
      <c r="DD23" s="208">
        <v>-1275</v>
      </c>
      <c r="DE23" s="208">
        <v>-1070</v>
      </c>
      <c r="DF23" s="208">
        <v>-620</v>
      </c>
      <c r="DG23" s="208">
        <v>-705</v>
      </c>
      <c r="DH23" s="208">
        <v>-950</v>
      </c>
      <c r="DI23" s="208">
        <v>-1505</v>
      </c>
      <c r="DJ23" s="208">
        <v>-2555</v>
      </c>
      <c r="DK23" s="208">
        <v>-2115</v>
      </c>
      <c r="DL23" s="208">
        <v>-2345</v>
      </c>
      <c r="DM23" s="208">
        <v>-2095</v>
      </c>
      <c r="DN23" s="208">
        <v>-2020</v>
      </c>
      <c r="DO23" s="208">
        <v>-1890</v>
      </c>
      <c r="DP23" s="208">
        <v>-2140</v>
      </c>
      <c r="DQ23" s="208">
        <v>-2305</v>
      </c>
      <c r="DR23" s="208">
        <v>-2235</v>
      </c>
      <c r="DS23" s="208">
        <v>-2125</v>
      </c>
      <c r="DT23" s="208">
        <v>-2285</v>
      </c>
      <c r="DU23" s="208">
        <v>-2055</v>
      </c>
      <c r="DV23" s="208">
        <v>-2500</v>
      </c>
      <c r="DW23" s="208">
        <v>-2895</v>
      </c>
      <c r="DX23" s="208">
        <v>-3185</v>
      </c>
      <c r="DY23" s="208">
        <v>-3990</v>
      </c>
      <c r="DZ23" s="208">
        <v>-3520</v>
      </c>
      <c r="EA23" s="208">
        <v>-4235</v>
      </c>
      <c r="EB23" s="208">
        <v>-4555</v>
      </c>
      <c r="EC23" s="208">
        <v>-4970</v>
      </c>
      <c r="ED23" s="208">
        <v>-5105</v>
      </c>
      <c r="EE23" s="208">
        <v>-4835</v>
      </c>
      <c r="EF23" s="208">
        <v>-4375</v>
      </c>
      <c r="EG23" s="208">
        <v>-4440</v>
      </c>
      <c r="EH23" s="208">
        <v>-5155</v>
      </c>
      <c r="EI23" s="208">
        <v>-5465</v>
      </c>
      <c r="EJ23" s="208">
        <v>-5865</v>
      </c>
      <c r="EK23" s="208">
        <v>-5685</v>
      </c>
      <c r="EL23" s="208">
        <v>-5555</v>
      </c>
      <c r="EM23" s="208">
        <v>-5330</v>
      </c>
      <c r="EN23" s="208">
        <v>-5267</v>
      </c>
      <c r="EO23" s="208">
        <v>-4992</v>
      </c>
      <c r="EP23" s="208">
        <v>-5182</v>
      </c>
      <c r="EQ23" s="208">
        <v>-4887</v>
      </c>
      <c r="ER23" s="208">
        <v>-5212</v>
      </c>
      <c r="ES23" s="208">
        <v>-6080</v>
      </c>
      <c r="ET23" s="208">
        <v>-6472</v>
      </c>
      <c r="EU23" s="208">
        <v>-6644</v>
      </c>
      <c r="EV23" s="208">
        <v>-6859</v>
      </c>
      <c r="EW23" s="208">
        <v>-6889</v>
      </c>
      <c r="EX23" s="208">
        <v>-7372</v>
      </c>
      <c r="EY23" s="208">
        <v>-7587</v>
      </c>
      <c r="EZ23" s="208">
        <v>-7362</v>
      </c>
      <c r="FA23" s="208">
        <v>-7202</v>
      </c>
      <c r="FB23" s="208">
        <v>-6862</v>
      </c>
      <c r="FC23" s="208">
        <v>-6437</v>
      </c>
    </row>
    <row r="24" spans="3:159" ht="15" customHeight="1" x14ac:dyDescent="0.25">
      <c r="C24" s="1" t="s">
        <v>91</v>
      </c>
      <c r="D24" s="7"/>
      <c r="E24" s="7"/>
      <c r="F24" s="7"/>
      <c r="G24" s="7"/>
      <c r="H24" s="46"/>
      <c r="I24" s="46"/>
      <c r="J24" s="65"/>
      <c r="K24" s="46"/>
      <c r="L24" s="65"/>
      <c r="M24" s="46"/>
      <c r="N24" s="46"/>
      <c r="O24" s="46"/>
      <c r="P24" s="65"/>
      <c r="Q24" s="46"/>
      <c r="R24" s="46"/>
      <c r="S24" s="65"/>
      <c r="T24" s="65"/>
      <c r="U24" s="65"/>
      <c r="V24" s="65"/>
      <c r="W24" s="65"/>
      <c r="X24" s="46"/>
      <c r="Y24" s="65"/>
      <c r="Z24" s="46"/>
      <c r="AA24" s="46"/>
      <c r="AB24" s="46"/>
      <c r="AC24" s="99"/>
      <c r="AD24" s="46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  <c r="BZ24" s="204"/>
      <c r="CA24" s="204"/>
      <c r="CB24" s="204"/>
      <c r="CC24" s="204"/>
      <c r="CD24" s="204"/>
      <c r="CE24" s="204"/>
      <c r="CF24" s="204"/>
      <c r="CG24" s="204"/>
      <c r="CH24" s="204"/>
      <c r="CI24" s="204"/>
      <c r="CJ24" s="204"/>
      <c r="CK24" s="204"/>
      <c r="CL24" s="204"/>
      <c r="CM24" s="204"/>
      <c r="CN24" s="204"/>
      <c r="CO24" s="204"/>
      <c r="CP24" s="204"/>
      <c r="CQ24" s="204"/>
      <c r="CR24" s="204"/>
      <c r="CS24" s="204"/>
      <c r="CT24" s="204"/>
      <c r="CU24" s="204"/>
      <c r="CV24" s="204"/>
      <c r="CW24" s="204"/>
      <c r="CX24" s="204"/>
      <c r="CY24" s="204"/>
      <c r="CZ24" s="204"/>
      <c r="DA24" s="204"/>
      <c r="DB24" s="204"/>
      <c r="DC24" s="204"/>
      <c r="DD24" s="204"/>
      <c r="DE24" s="204"/>
      <c r="DF24" s="204"/>
      <c r="DG24" s="204"/>
      <c r="DH24" s="204"/>
      <c r="DI24" s="204"/>
      <c r="DJ24" s="204"/>
      <c r="DK24" s="204"/>
      <c r="DL24" s="204"/>
      <c r="DM24" s="204"/>
      <c r="DN24" s="204"/>
      <c r="DO24" s="204"/>
      <c r="DP24" s="204"/>
      <c r="DQ24" s="204"/>
      <c r="DR24" s="204"/>
      <c r="DS24" s="204"/>
      <c r="DT24" s="204"/>
      <c r="DU24" s="204"/>
      <c r="DV24" s="204"/>
      <c r="DW24" s="204"/>
      <c r="DX24" s="204"/>
      <c r="DY24" s="204"/>
      <c r="DZ24" s="204"/>
      <c r="EA24" s="204"/>
      <c r="EB24" s="204"/>
      <c r="EC24" s="204"/>
      <c r="ED24" s="204"/>
      <c r="EE24" s="204"/>
      <c r="EF24" s="204"/>
      <c r="EG24" s="204"/>
      <c r="EH24" s="204"/>
      <c r="EI24" s="204"/>
      <c r="EJ24" s="204"/>
      <c r="EK24" s="204"/>
      <c r="EL24" s="204"/>
      <c r="EM24" s="204"/>
      <c r="EN24" s="204"/>
      <c r="EO24" s="204"/>
      <c r="EP24" s="204"/>
      <c r="EQ24" s="204"/>
      <c r="ER24" s="204"/>
      <c r="ES24" s="204"/>
      <c r="ET24" s="204"/>
      <c r="EU24" s="204"/>
      <c r="EV24" s="204"/>
      <c r="EW24" s="204"/>
      <c r="EX24" s="204"/>
      <c r="EY24" s="204"/>
      <c r="EZ24" s="204"/>
      <c r="FA24" s="204"/>
      <c r="FB24" s="204"/>
      <c r="FC24" s="204"/>
    </row>
    <row r="25" spans="3:159" ht="15" customHeight="1" x14ac:dyDescent="0.25">
      <c r="C25" s="1" t="s">
        <v>92</v>
      </c>
      <c r="D25" s="7"/>
      <c r="E25" s="7"/>
      <c r="F25" s="7"/>
      <c r="G25" s="7"/>
      <c r="H25" s="46"/>
      <c r="I25" s="46"/>
      <c r="J25" s="65"/>
      <c r="K25" s="46"/>
      <c r="L25" s="65"/>
      <c r="M25" s="46"/>
      <c r="N25" s="46"/>
      <c r="O25" s="46"/>
      <c r="P25" s="65"/>
      <c r="Q25" s="46"/>
      <c r="R25" s="46"/>
      <c r="S25" s="65"/>
      <c r="T25" s="65"/>
      <c r="U25" s="65"/>
      <c r="V25" s="65"/>
      <c r="W25" s="65"/>
      <c r="X25" s="46"/>
      <c r="Y25" s="65"/>
      <c r="Z25" s="46"/>
      <c r="AA25" s="46"/>
      <c r="AB25" s="46"/>
      <c r="AC25" s="99"/>
      <c r="AD25" s="46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  <c r="BZ25" s="204"/>
      <c r="CA25" s="204"/>
      <c r="CB25" s="204"/>
      <c r="CC25" s="204"/>
      <c r="CD25" s="204"/>
      <c r="CE25" s="204"/>
      <c r="CF25" s="204"/>
      <c r="CG25" s="204"/>
      <c r="CH25" s="204"/>
      <c r="CI25" s="204"/>
      <c r="CJ25" s="204"/>
      <c r="CK25" s="204"/>
      <c r="CL25" s="204"/>
      <c r="CM25" s="204"/>
      <c r="CN25" s="204"/>
      <c r="CO25" s="204"/>
      <c r="CP25" s="204"/>
      <c r="CQ25" s="204"/>
      <c r="CR25" s="204"/>
      <c r="CS25" s="204"/>
      <c r="CT25" s="204"/>
      <c r="CU25" s="204"/>
      <c r="CV25" s="204"/>
      <c r="CW25" s="204"/>
      <c r="CX25" s="204"/>
      <c r="CY25" s="204"/>
      <c r="CZ25" s="204"/>
      <c r="DA25" s="204"/>
      <c r="DB25" s="204"/>
      <c r="DC25" s="204"/>
      <c r="DD25" s="204"/>
      <c r="DE25" s="204"/>
      <c r="DF25" s="204"/>
      <c r="DG25" s="204"/>
      <c r="DH25" s="204"/>
      <c r="DI25" s="204"/>
      <c r="DJ25" s="204"/>
      <c r="DK25" s="204"/>
      <c r="DL25" s="204"/>
      <c r="DM25" s="204"/>
      <c r="DN25" s="204"/>
      <c r="DO25" s="204"/>
      <c r="DP25" s="204"/>
      <c r="DQ25" s="204"/>
      <c r="DR25" s="204"/>
      <c r="DS25" s="204"/>
      <c r="DT25" s="204"/>
      <c r="DU25" s="204"/>
      <c r="DV25" s="204"/>
      <c r="DW25" s="204"/>
      <c r="DX25" s="204"/>
      <c r="DY25" s="204"/>
      <c r="DZ25" s="204"/>
      <c r="EA25" s="204"/>
      <c r="EB25" s="204"/>
      <c r="EC25" s="204"/>
      <c r="ED25" s="204"/>
      <c r="EE25" s="204"/>
      <c r="EF25" s="204"/>
      <c r="EG25" s="204"/>
      <c r="EH25" s="204"/>
      <c r="EI25" s="204"/>
      <c r="EJ25" s="204"/>
      <c r="EK25" s="204"/>
      <c r="EL25" s="204"/>
      <c r="EM25" s="204"/>
      <c r="EN25" s="204"/>
      <c r="EO25" s="204"/>
      <c r="EP25" s="204"/>
      <c r="EQ25" s="204"/>
      <c r="ER25" s="204"/>
      <c r="ES25" s="204"/>
      <c r="ET25" s="204"/>
      <c r="EU25" s="204"/>
      <c r="EV25" s="204"/>
      <c r="EW25" s="204"/>
      <c r="EX25" s="204"/>
      <c r="EY25" s="204"/>
      <c r="EZ25" s="204"/>
      <c r="FA25" s="204"/>
      <c r="FB25" s="204"/>
      <c r="FC25" s="204"/>
    </row>
    <row r="26" spans="3:159" ht="32.25" customHeight="1" x14ac:dyDescent="0.25">
      <c r="C26" s="345" t="s">
        <v>263</v>
      </c>
      <c r="D26" s="8"/>
      <c r="E26" s="8"/>
      <c r="F26" s="8"/>
      <c r="G26" s="8"/>
      <c r="H26" s="49"/>
      <c r="I26" s="49"/>
      <c r="J26" s="66"/>
      <c r="K26" s="49"/>
      <c r="L26" s="66"/>
      <c r="M26" s="49"/>
      <c r="N26" s="49"/>
      <c r="O26" s="49"/>
      <c r="P26" s="66"/>
      <c r="Q26" s="49"/>
      <c r="R26" s="49"/>
      <c r="S26" s="66"/>
      <c r="T26" s="66"/>
      <c r="U26" s="66"/>
      <c r="V26" s="66"/>
      <c r="W26" s="66"/>
      <c r="X26" s="49"/>
      <c r="Y26" s="66"/>
      <c r="Z26" s="49"/>
      <c r="AA26" s="49"/>
      <c r="AB26" s="49"/>
      <c r="AC26" s="100"/>
      <c r="AD26" s="49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  <c r="BZ26" s="204"/>
      <c r="CA26" s="204"/>
      <c r="CB26" s="204"/>
      <c r="CC26" s="204"/>
      <c r="CD26" s="204"/>
      <c r="CE26" s="204"/>
      <c r="CF26" s="204"/>
      <c r="CG26" s="204"/>
      <c r="CH26" s="204"/>
      <c r="CI26" s="204"/>
      <c r="CJ26" s="204"/>
      <c r="CK26" s="204"/>
      <c r="CL26" s="204"/>
      <c r="CM26" s="204"/>
      <c r="CN26" s="204"/>
      <c r="CO26" s="204"/>
      <c r="CP26" s="204"/>
      <c r="CQ26" s="204"/>
      <c r="CR26" s="204"/>
      <c r="CS26" s="204"/>
      <c r="CT26" s="204"/>
      <c r="CU26" s="204"/>
      <c r="CV26" s="204"/>
      <c r="CW26" s="204"/>
      <c r="CX26" s="204"/>
      <c r="CY26" s="204"/>
      <c r="CZ26" s="204"/>
      <c r="DA26" s="204"/>
      <c r="DB26" s="204"/>
      <c r="DC26" s="204"/>
      <c r="DD26" s="204"/>
      <c r="DE26" s="204"/>
      <c r="DF26" s="204"/>
      <c r="DG26" s="204"/>
      <c r="DH26" s="204"/>
      <c r="DI26" s="204"/>
      <c r="DJ26" s="204"/>
      <c r="DK26" s="204"/>
      <c r="DL26" s="204"/>
      <c r="DM26" s="204"/>
      <c r="DN26" s="204"/>
      <c r="DO26" s="204"/>
      <c r="DP26" s="204"/>
      <c r="DQ26" s="204"/>
      <c r="DR26" s="204"/>
      <c r="DS26" s="204"/>
      <c r="DT26" s="204"/>
      <c r="DU26" s="204"/>
      <c r="DV26" s="204"/>
      <c r="DW26" s="204"/>
      <c r="DX26" s="204"/>
      <c r="DY26" s="204"/>
      <c r="DZ26" s="204"/>
      <c r="EA26" s="204"/>
      <c r="EB26" s="204"/>
      <c r="EC26" s="204"/>
      <c r="ED26" s="204"/>
      <c r="EE26" s="204"/>
      <c r="EF26" s="204"/>
      <c r="EG26" s="204"/>
      <c r="EH26" s="204"/>
      <c r="EI26" s="204"/>
      <c r="EJ26" s="204"/>
      <c r="EK26" s="204"/>
      <c r="EL26" s="204"/>
      <c r="EM26" s="204"/>
      <c r="EN26" s="204"/>
      <c r="EO26" s="204"/>
      <c r="EP26" s="204"/>
      <c r="EQ26" s="204"/>
      <c r="ER26" s="204"/>
      <c r="ES26" s="204"/>
      <c r="ET26" s="204"/>
      <c r="EU26" s="204"/>
      <c r="EV26" s="204"/>
      <c r="EW26" s="204"/>
      <c r="EX26" s="204"/>
      <c r="EY26" s="204"/>
      <c r="EZ26" s="204"/>
      <c r="FA26" s="204"/>
      <c r="FB26" s="204"/>
      <c r="FC26" s="204"/>
    </row>
    <row r="27" spans="3:159" ht="47.25" customHeight="1" x14ac:dyDescent="0.25">
      <c r="C27" s="347" t="s">
        <v>265</v>
      </c>
      <c r="D27" s="348"/>
      <c r="E27" s="348"/>
      <c r="F27" s="348"/>
      <c r="G27" s="348"/>
      <c r="H27" s="348"/>
      <c r="I27" s="348"/>
      <c r="J27" s="348"/>
      <c r="K27" s="348"/>
      <c r="L27" s="348"/>
      <c r="M27" s="348"/>
      <c r="N27" s="348"/>
      <c r="O27" s="348"/>
      <c r="P27" s="348"/>
      <c r="Q27" s="348"/>
      <c r="R27" s="348"/>
      <c r="S27" s="348"/>
      <c r="T27" s="348"/>
      <c r="U27" s="348"/>
      <c r="V27" s="348"/>
      <c r="W27" s="348"/>
      <c r="X27" s="348"/>
      <c r="Y27" s="348"/>
      <c r="Z27" s="348"/>
      <c r="AA27" s="348"/>
      <c r="AB27" s="348"/>
      <c r="AC27" s="348"/>
      <c r="AD27" s="348"/>
      <c r="AE27" s="348"/>
      <c r="AF27" s="348"/>
      <c r="AG27" s="348"/>
      <c r="AH27" s="348"/>
      <c r="AI27" s="348"/>
      <c r="AJ27" s="348"/>
      <c r="AK27" s="348"/>
      <c r="AL27" s="348"/>
      <c r="AM27" s="348"/>
      <c r="AN27" s="348"/>
      <c r="AO27" s="348"/>
      <c r="AP27" s="348"/>
      <c r="AQ27" s="348"/>
      <c r="AR27" s="348"/>
      <c r="AS27" s="348"/>
      <c r="AT27" s="348"/>
      <c r="AU27" s="348"/>
      <c r="AV27" s="348"/>
      <c r="AW27" s="348"/>
      <c r="AX27" s="348"/>
      <c r="AY27" s="348"/>
      <c r="AZ27" s="348"/>
      <c r="BA27" s="348"/>
      <c r="BB27" s="348"/>
      <c r="BC27" s="348"/>
      <c r="BD27" s="348"/>
      <c r="BE27" s="348"/>
      <c r="BF27" s="348"/>
      <c r="BG27" s="348"/>
      <c r="BH27" s="348"/>
      <c r="BI27" s="348"/>
      <c r="BJ27" s="348"/>
      <c r="BK27" s="348"/>
      <c r="BL27" s="348"/>
      <c r="BM27" s="348"/>
      <c r="BN27" s="348"/>
      <c r="BO27" s="348"/>
      <c r="BP27" s="348"/>
      <c r="BQ27" s="348"/>
      <c r="BR27" s="348"/>
      <c r="BS27" s="348"/>
      <c r="BT27" s="348"/>
      <c r="BU27" s="348"/>
      <c r="BV27" s="348"/>
      <c r="BW27" s="348"/>
      <c r="BX27" s="348"/>
      <c r="BY27" s="348"/>
      <c r="BZ27" s="348"/>
      <c r="CA27" s="348"/>
      <c r="CB27" s="348"/>
      <c r="CC27" s="348"/>
      <c r="CD27" s="348"/>
      <c r="CE27" s="348"/>
      <c r="CF27" s="348"/>
      <c r="CG27" s="348"/>
      <c r="CH27" s="348"/>
      <c r="CI27" s="348"/>
      <c r="CJ27" s="348"/>
      <c r="CK27" s="348"/>
      <c r="CL27" s="348"/>
      <c r="CM27" s="348"/>
      <c r="CN27" s="348"/>
      <c r="CO27" s="348"/>
      <c r="CP27" s="348"/>
      <c r="CQ27" s="348"/>
      <c r="CR27" s="348"/>
      <c r="CS27" s="348"/>
      <c r="CT27" s="348"/>
      <c r="CU27" s="356"/>
      <c r="CV27" s="356"/>
      <c r="CW27" s="356"/>
      <c r="CX27" s="356"/>
      <c r="CY27" s="356"/>
      <c r="CZ27" s="356"/>
      <c r="DA27" s="356"/>
      <c r="DB27" s="356"/>
      <c r="DC27" s="356"/>
      <c r="DD27" s="356"/>
      <c r="DE27" s="356"/>
      <c r="DF27" s="356"/>
      <c r="DG27" s="356"/>
      <c r="DH27" s="356"/>
      <c r="DI27" s="356"/>
      <c r="DJ27" s="356"/>
      <c r="DK27" s="356"/>
      <c r="DL27" s="356"/>
      <c r="DM27" s="356"/>
      <c r="DN27" s="356"/>
      <c r="DO27" s="356"/>
      <c r="DP27" s="356"/>
      <c r="DQ27" s="356"/>
      <c r="DR27" s="356"/>
      <c r="DS27" s="356"/>
      <c r="DT27" s="356"/>
      <c r="DU27" s="356"/>
      <c r="DV27" s="356"/>
      <c r="DW27" s="356"/>
      <c r="DX27" s="356"/>
      <c r="DY27" s="356"/>
      <c r="DZ27" s="356"/>
      <c r="EA27" s="356"/>
      <c r="EB27" s="356"/>
      <c r="EC27" s="356"/>
      <c r="ED27" s="356"/>
      <c r="EE27" s="356"/>
      <c r="EF27" s="356"/>
      <c r="EG27" s="356"/>
      <c r="EH27" s="356"/>
      <c r="EI27" s="356"/>
      <c r="EJ27" s="356"/>
      <c r="EK27" s="356"/>
      <c r="EL27" s="356"/>
      <c r="EM27" s="356"/>
      <c r="EN27" s="356"/>
      <c r="EO27" s="356"/>
      <c r="EP27" s="356"/>
      <c r="EQ27" s="356"/>
      <c r="ER27" s="356"/>
      <c r="ES27" s="356"/>
      <c r="ET27" s="356"/>
      <c r="EU27" s="356"/>
      <c r="EV27" s="356"/>
      <c r="EW27" s="356"/>
      <c r="EX27" s="356"/>
      <c r="EY27" s="356"/>
      <c r="EZ27" s="356"/>
      <c r="FA27" s="356"/>
      <c r="FB27" s="356"/>
      <c r="FC27" s="356"/>
    </row>
    <row r="28" spans="3:159" ht="15" customHeight="1" x14ac:dyDescent="0.25">
      <c r="C28" s="3" t="s">
        <v>93</v>
      </c>
      <c r="D28" s="9"/>
      <c r="E28" s="9"/>
      <c r="F28" s="9"/>
      <c r="G28" s="9"/>
      <c r="H28" s="50"/>
      <c r="I28" s="50"/>
      <c r="J28" s="67"/>
      <c r="K28" s="50"/>
      <c r="L28" s="67"/>
      <c r="M28" s="50"/>
      <c r="N28" s="50"/>
      <c r="O28" s="50"/>
      <c r="P28" s="67"/>
      <c r="Q28" s="50"/>
      <c r="R28" s="50"/>
      <c r="S28" s="67"/>
      <c r="T28" s="67"/>
      <c r="U28" s="67"/>
      <c r="V28" s="67"/>
      <c r="W28" s="67"/>
      <c r="X28" s="50"/>
      <c r="Y28" s="67"/>
      <c r="Z28" s="50"/>
      <c r="AA28" s="50"/>
      <c r="AB28" s="50"/>
      <c r="AC28" s="101"/>
      <c r="AD28" s="50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280"/>
      <c r="BK28" s="280"/>
      <c r="BL28" s="280"/>
      <c r="BM28" s="280"/>
      <c r="BN28" s="280"/>
      <c r="BO28" s="280"/>
      <c r="BP28" s="280"/>
      <c r="BQ28" s="280"/>
      <c r="BR28" s="280"/>
      <c r="BS28" s="280"/>
      <c r="BT28" s="280"/>
      <c r="BU28" s="280"/>
      <c r="BV28" s="280"/>
      <c r="BW28" s="280"/>
      <c r="BX28" s="280"/>
      <c r="BY28" s="280"/>
      <c r="BZ28" s="280"/>
      <c r="CA28" s="280"/>
      <c r="CB28" s="280"/>
      <c r="CC28" s="280"/>
      <c r="CD28" s="280"/>
      <c r="CE28" s="280"/>
      <c r="CF28" s="280"/>
      <c r="CG28" s="280"/>
      <c r="CH28" s="280"/>
      <c r="CI28" s="280"/>
      <c r="CJ28" s="280"/>
      <c r="CK28" s="280"/>
      <c r="CL28" s="280"/>
      <c r="CM28" s="280"/>
      <c r="CN28" s="280"/>
      <c r="CO28" s="280"/>
      <c r="CP28" s="280"/>
      <c r="CQ28" s="280"/>
      <c r="CR28" s="280"/>
      <c r="CS28" s="280"/>
      <c r="CT28" s="280"/>
      <c r="CU28" s="204"/>
      <c r="CV28" s="204"/>
      <c r="CW28" s="204"/>
      <c r="CX28" s="204"/>
      <c r="CY28" s="204"/>
      <c r="CZ28" s="204"/>
      <c r="DA28" s="204"/>
      <c r="DB28" s="204"/>
      <c r="DC28" s="204"/>
      <c r="DD28" s="204"/>
      <c r="DE28" s="204"/>
      <c r="DF28" s="204"/>
      <c r="DG28" s="204"/>
      <c r="DH28" s="204"/>
      <c r="DI28" s="204"/>
      <c r="DJ28" s="204"/>
      <c r="DK28" s="204"/>
      <c r="DL28" s="204"/>
      <c r="DM28" s="204"/>
      <c r="DN28" s="204"/>
      <c r="DO28" s="204"/>
      <c r="DP28" s="204"/>
      <c r="DQ28" s="204"/>
      <c r="DR28" s="204"/>
      <c r="DS28" s="204"/>
      <c r="DT28" s="204"/>
      <c r="DU28" s="204"/>
      <c r="DV28" s="204"/>
      <c r="DW28" s="204"/>
      <c r="DX28" s="204"/>
      <c r="DY28" s="204"/>
      <c r="DZ28" s="204"/>
      <c r="EA28" s="204"/>
      <c r="EB28" s="204"/>
      <c r="EC28" s="204"/>
      <c r="ED28" s="204"/>
      <c r="EE28" s="204"/>
      <c r="EF28" s="204"/>
      <c r="EG28" s="204"/>
      <c r="EH28" s="204"/>
      <c r="EI28" s="204"/>
      <c r="EJ28" s="204"/>
      <c r="EK28" s="204"/>
      <c r="EL28" s="204"/>
      <c r="EM28" s="204"/>
      <c r="EN28" s="204"/>
      <c r="EO28" s="204"/>
      <c r="EP28" s="204"/>
      <c r="EQ28" s="204"/>
      <c r="ER28" s="204"/>
      <c r="ES28" s="204"/>
      <c r="ET28" s="204"/>
      <c r="EU28" s="204"/>
      <c r="EV28" s="204"/>
      <c r="EW28" s="204"/>
      <c r="EX28" s="204"/>
      <c r="EY28" s="204"/>
      <c r="EZ28" s="204"/>
      <c r="FA28" s="204"/>
      <c r="FB28" s="204"/>
      <c r="FC28" s="204"/>
    </row>
    <row r="29" spans="3:159" ht="15" customHeight="1" x14ac:dyDescent="0.25">
      <c r="C29" s="2" t="s">
        <v>94</v>
      </c>
      <c r="D29" s="8"/>
      <c r="E29" s="8"/>
      <c r="F29" s="8"/>
      <c r="G29" s="8"/>
      <c r="H29" s="49"/>
      <c r="I29" s="49"/>
      <c r="J29" s="66"/>
      <c r="K29" s="49"/>
      <c r="L29" s="66"/>
      <c r="M29" s="49"/>
      <c r="N29" s="49"/>
      <c r="O29" s="49"/>
      <c r="P29" s="66"/>
      <c r="Q29" s="49"/>
      <c r="R29" s="49"/>
      <c r="S29" s="66"/>
      <c r="T29" s="66"/>
      <c r="U29" s="66"/>
      <c r="V29" s="66"/>
      <c r="W29" s="66"/>
      <c r="X29" s="49"/>
      <c r="Y29" s="66"/>
      <c r="Z29" s="49"/>
      <c r="AA29" s="49"/>
      <c r="AB29" s="49"/>
      <c r="AC29" s="100"/>
      <c r="AD29" s="49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279"/>
      <c r="BK29" s="279"/>
      <c r="BL29" s="279"/>
      <c r="BM29" s="279"/>
      <c r="BN29" s="279"/>
      <c r="BO29" s="279"/>
      <c r="BP29" s="279"/>
      <c r="BQ29" s="279"/>
      <c r="BR29" s="279"/>
      <c r="BS29" s="279"/>
      <c r="BT29" s="279"/>
      <c r="BU29" s="279"/>
      <c r="BV29" s="279"/>
      <c r="BW29" s="279"/>
      <c r="BX29" s="279"/>
      <c r="BY29" s="279"/>
      <c r="BZ29" s="279"/>
      <c r="CA29" s="279"/>
      <c r="CB29" s="279"/>
      <c r="CC29" s="279"/>
      <c r="CD29" s="279"/>
      <c r="CE29" s="279"/>
      <c r="CF29" s="279"/>
      <c r="CG29" s="279"/>
      <c r="CH29" s="279"/>
      <c r="CI29" s="279"/>
      <c r="CJ29" s="279"/>
      <c r="CK29" s="279"/>
      <c r="CL29" s="279"/>
      <c r="CM29" s="279"/>
      <c r="CN29" s="279"/>
      <c r="CO29" s="279"/>
      <c r="CP29" s="279"/>
      <c r="CQ29" s="279"/>
      <c r="CR29" s="279"/>
      <c r="CS29" s="279"/>
      <c r="CT29" s="279"/>
      <c r="CU29" s="204"/>
      <c r="CV29" s="204"/>
      <c r="CW29" s="204"/>
      <c r="CX29" s="204"/>
      <c r="CY29" s="204"/>
      <c r="CZ29" s="204"/>
      <c r="DA29" s="204"/>
      <c r="DB29" s="204"/>
      <c r="DC29" s="204"/>
      <c r="DD29" s="204"/>
      <c r="DE29" s="204"/>
      <c r="DF29" s="204"/>
      <c r="DG29" s="204"/>
      <c r="DH29" s="204"/>
      <c r="DI29" s="204"/>
      <c r="DJ29" s="204"/>
      <c r="DK29" s="204"/>
      <c r="DL29" s="204"/>
      <c r="DM29" s="204"/>
      <c r="DN29" s="204"/>
      <c r="DO29" s="204"/>
      <c r="DP29" s="204"/>
      <c r="DQ29" s="204"/>
      <c r="DR29" s="204"/>
      <c r="DS29" s="204"/>
      <c r="DT29" s="204"/>
      <c r="DU29" s="204"/>
      <c r="DV29" s="204"/>
      <c r="DW29" s="204"/>
      <c r="DX29" s="204"/>
      <c r="DY29" s="204"/>
      <c r="DZ29" s="204"/>
      <c r="EA29" s="204"/>
      <c r="EB29" s="204"/>
      <c r="EC29" s="204"/>
      <c r="ED29" s="204"/>
      <c r="EE29" s="204"/>
      <c r="EF29" s="204"/>
      <c r="EG29" s="204"/>
      <c r="EH29" s="204"/>
      <c r="EI29" s="204"/>
      <c r="EJ29" s="204"/>
      <c r="EK29" s="204"/>
      <c r="EL29" s="204"/>
      <c r="EM29" s="204"/>
      <c r="EN29" s="204"/>
      <c r="EO29" s="204"/>
      <c r="EP29" s="204"/>
      <c r="EQ29" s="204"/>
      <c r="ER29" s="204"/>
      <c r="ES29" s="204"/>
      <c r="ET29" s="204"/>
      <c r="EU29" s="204"/>
      <c r="EV29" s="204"/>
      <c r="EW29" s="204"/>
      <c r="EX29" s="204"/>
      <c r="EY29" s="204"/>
      <c r="EZ29" s="204"/>
      <c r="FA29" s="204"/>
      <c r="FB29" s="204"/>
      <c r="FC29" s="204"/>
    </row>
    <row r="30" spans="3:159" ht="36" customHeight="1" x14ac:dyDescent="0.25">
      <c r="C30" s="347" t="s">
        <v>264</v>
      </c>
      <c r="D30" s="348"/>
      <c r="E30" s="348"/>
      <c r="F30" s="348"/>
      <c r="G30" s="348"/>
      <c r="H30" s="348"/>
      <c r="I30" s="348"/>
      <c r="J30" s="348"/>
      <c r="K30" s="348"/>
      <c r="L30" s="348"/>
      <c r="M30" s="348"/>
      <c r="N30" s="348"/>
      <c r="O30" s="348"/>
      <c r="P30" s="348"/>
      <c r="Q30" s="348"/>
      <c r="R30" s="348"/>
      <c r="S30" s="348"/>
      <c r="T30" s="348"/>
      <c r="U30" s="348"/>
      <c r="V30" s="348"/>
      <c r="W30" s="348"/>
      <c r="X30" s="348"/>
      <c r="Y30" s="348"/>
      <c r="Z30" s="348"/>
      <c r="AA30" s="348"/>
      <c r="AB30" s="348"/>
      <c r="AC30" s="348"/>
      <c r="AD30" s="348"/>
      <c r="AE30" s="348"/>
      <c r="AF30" s="348"/>
      <c r="AG30" s="348"/>
      <c r="AH30" s="348"/>
      <c r="AI30" s="348"/>
      <c r="AJ30" s="348"/>
      <c r="AK30" s="348"/>
      <c r="AL30" s="348"/>
      <c r="AM30" s="348"/>
      <c r="AN30" s="348"/>
      <c r="AO30" s="348"/>
      <c r="AP30" s="348"/>
      <c r="AQ30" s="348"/>
      <c r="AR30" s="348"/>
      <c r="AS30" s="348"/>
      <c r="AT30" s="348"/>
      <c r="AU30" s="348"/>
      <c r="AV30" s="348"/>
      <c r="AW30" s="348"/>
      <c r="AX30" s="348"/>
      <c r="AY30" s="348"/>
      <c r="AZ30" s="348"/>
      <c r="BA30" s="348"/>
      <c r="BB30" s="348"/>
      <c r="BC30" s="348"/>
      <c r="BD30" s="348"/>
      <c r="BE30" s="348"/>
      <c r="BF30" s="348"/>
      <c r="BG30" s="348"/>
      <c r="BH30" s="348"/>
      <c r="BI30" s="348"/>
      <c r="BJ30" s="348"/>
      <c r="BK30" s="348"/>
      <c r="BL30" s="348"/>
      <c r="BM30" s="348"/>
      <c r="BN30" s="348"/>
      <c r="BO30" s="348"/>
      <c r="BP30" s="348"/>
      <c r="BQ30" s="348"/>
      <c r="BR30" s="348"/>
      <c r="BS30" s="348"/>
      <c r="BT30" s="348"/>
      <c r="BU30" s="348"/>
      <c r="BV30" s="348"/>
      <c r="BW30" s="348"/>
      <c r="BX30" s="348"/>
      <c r="BY30" s="348"/>
      <c r="BZ30" s="348"/>
      <c r="CA30" s="348"/>
      <c r="CB30" s="348"/>
      <c r="CC30" s="348"/>
      <c r="CD30" s="348"/>
      <c r="CE30" s="348"/>
      <c r="CF30" s="348"/>
      <c r="CG30" s="348"/>
      <c r="CH30" s="348"/>
      <c r="CI30" s="348"/>
      <c r="CJ30" s="348"/>
      <c r="CK30" s="348"/>
      <c r="CL30" s="348"/>
      <c r="CM30" s="348"/>
      <c r="CN30" s="348"/>
      <c r="CO30" s="348"/>
      <c r="CP30" s="348"/>
      <c r="CQ30" s="348"/>
      <c r="CR30" s="348"/>
      <c r="CS30" s="348"/>
      <c r="CT30" s="348"/>
      <c r="CU30" s="357"/>
      <c r="CV30" s="357"/>
      <c r="CW30" s="357"/>
      <c r="CX30" s="357"/>
      <c r="CY30" s="357"/>
      <c r="CZ30" s="357"/>
      <c r="DA30" s="357"/>
      <c r="DB30" s="357"/>
      <c r="DC30" s="357"/>
      <c r="DD30" s="357"/>
      <c r="DE30" s="357"/>
      <c r="DF30" s="357"/>
      <c r="DG30" s="357"/>
      <c r="DH30" s="357"/>
      <c r="DI30" s="357"/>
      <c r="DJ30" s="357"/>
      <c r="DK30" s="357"/>
      <c r="DL30" s="357"/>
      <c r="DM30" s="357"/>
      <c r="DN30" s="357"/>
      <c r="DO30" s="357"/>
      <c r="DP30" s="357"/>
      <c r="DQ30" s="357"/>
      <c r="DR30" s="357"/>
      <c r="DS30" s="357"/>
      <c r="DT30" s="357"/>
      <c r="DU30" s="357"/>
      <c r="DV30" s="357"/>
      <c r="DW30" s="357"/>
      <c r="DX30" s="357"/>
      <c r="DY30" s="357"/>
      <c r="DZ30" s="357"/>
      <c r="EA30" s="357"/>
      <c r="EB30" s="357"/>
      <c r="EC30" s="357"/>
      <c r="ED30" s="357"/>
      <c r="EE30" s="357"/>
      <c r="EF30" s="357"/>
      <c r="EG30" s="357"/>
      <c r="EH30" s="357"/>
      <c r="EI30" s="357"/>
      <c r="EJ30" s="357"/>
      <c r="EK30" s="357"/>
      <c r="EL30" s="357"/>
      <c r="EM30" s="357"/>
      <c r="EN30" s="357"/>
      <c r="EO30" s="357"/>
      <c r="EP30" s="357"/>
      <c r="EQ30" s="357"/>
      <c r="ER30" s="357"/>
      <c r="ES30" s="357"/>
      <c r="ET30" s="357"/>
      <c r="EU30" s="357"/>
      <c r="EV30" s="357"/>
      <c r="EW30" s="357"/>
      <c r="EX30" s="357"/>
      <c r="EY30" s="357"/>
      <c r="EZ30" s="357"/>
      <c r="FA30" s="357"/>
      <c r="FB30" s="357"/>
      <c r="FC30" s="357"/>
    </row>
    <row r="31" spans="3:159" ht="15" customHeight="1" x14ac:dyDescent="0.25">
      <c r="C31" s="3" t="s">
        <v>95</v>
      </c>
      <c r="D31" s="9"/>
      <c r="E31" s="9"/>
      <c r="F31" s="9"/>
      <c r="G31" s="9"/>
      <c r="H31" s="50"/>
      <c r="I31" s="50"/>
      <c r="J31" s="67"/>
      <c r="K31" s="50"/>
      <c r="L31" s="67"/>
      <c r="M31" s="50"/>
      <c r="N31" s="50"/>
      <c r="O31" s="50"/>
      <c r="P31" s="67"/>
      <c r="Q31" s="50"/>
      <c r="R31" s="50"/>
      <c r="S31" s="67"/>
      <c r="T31" s="67"/>
      <c r="U31" s="67"/>
      <c r="V31" s="67"/>
      <c r="W31" s="67"/>
      <c r="X31" s="50"/>
      <c r="Y31" s="67"/>
      <c r="Z31" s="50"/>
      <c r="AA31" s="50"/>
      <c r="AB31" s="50"/>
      <c r="AC31" s="101"/>
      <c r="AD31" s="50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278"/>
      <c r="BK31" s="278"/>
      <c r="BL31" s="278"/>
      <c r="BM31" s="278"/>
      <c r="BN31" s="278"/>
      <c r="BO31" s="278"/>
      <c r="BP31" s="278"/>
      <c r="BQ31" s="278"/>
      <c r="BR31" s="278"/>
      <c r="BS31" s="278"/>
      <c r="BT31" s="278"/>
      <c r="BU31" s="278"/>
      <c r="BV31" s="278"/>
      <c r="BW31" s="278"/>
      <c r="BX31" s="278"/>
      <c r="BY31" s="278"/>
      <c r="BZ31" s="278"/>
      <c r="CA31" s="278"/>
      <c r="CB31" s="278"/>
      <c r="CC31" s="278"/>
      <c r="CD31" s="278"/>
      <c r="CE31" s="278"/>
      <c r="CF31" s="278"/>
      <c r="CG31" s="278"/>
      <c r="CH31" s="278"/>
      <c r="CI31" s="278"/>
      <c r="CJ31" s="278"/>
      <c r="CK31" s="278"/>
      <c r="CL31" s="278"/>
      <c r="CM31" s="278"/>
      <c r="CN31" s="278"/>
      <c r="CO31" s="278"/>
      <c r="CP31" s="278"/>
      <c r="CQ31" s="278"/>
      <c r="CR31" s="278"/>
      <c r="CS31" s="278"/>
      <c r="CT31" s="278"/>
      <c r="CU31" s="204"/>
      <c r="CV31" s="204"/>
      <c r="CW31" s="204"/>
      <c r="CX31" s="204"/>
      <c r="CY31" s="204"/>
      <c r="CZ31" s="204"/>
      <c r="DA31" s="204"/>
      <c r="DB31" s="204"/>
      <c r="DC31" s="204"/>
      <c r="DD31" s="204"/>
      <c r="DE31" s="204"/>
      <c r="DF31" s="204"/>
      <c r="DG31" s="204"/>
      <c r="DH31" s="204"/>
      <c r="DI31" s="204"/>
      <c r="DJ31" s="204"/>
      <c r="DK31" s="204"/>
      <c r="DL31" s="204"/>
      <c r="DM31" s="204"/>
      <c r="DN31" s="204"/>
      <c r="DO31" s="204"/>
      <c r="DP31" s="204"/>
      <c r="DQ31" s="204"/>
      <c r="DR31" s="204"/>
      <c r="DS31" s="204"/>
      <c r="DT31" s="204"/>
      <c r="DU31" s="204"/>
      <c r="DV31" s="204"/>
      <c r="DW31" s="204"/>
      <c r="DX31" s="204"/>
      <c r="DY31" s="204"/>
      <c r="DZ31" s="204"/>
      <c r="EA31" s="204"/>
      <c r="EB31" s="204"/>
      <c r="EC31" s="204"/>
      <c r="ED31" s="204"/>
      <c r="EE31" s="204"/>
      <c r="EF31" s="204"/>
      <c r="EG31" s="204"/>
      <c r="EH31" s="204"/>
      <c r="EI31" s="204"/>
      <c r="EJ31" s="204"/>
      <c r="EK31" s="204"/>
      <c r="EL31" s="204"/>
      <c r="EM31" s="204"/>
      <c r="EN31" s="204"/>
      <c r="EO31" s="204"/>
      <c r="EP31" s="204"/>
      <c r="EQ31" s="204"/>
      <c r="ER31" s="204"/>
      <c r="ES31" s="204"/>
      <c r="ET31" s="204"/>
      <c r="EU31" s="204"/>
      <c r="EV31" s="204"/>
      <c r="EW31" s="204"/>
      <c r="EX31" s="204"/>
      <c r="EY31" s="204"/>
      <c r="EZ31" s="204"/>
      <c r="FA31" s="204"/>
      <c r="FB31" s="204"/>
      <c r="FC31" s="204"/>
    </row>
    <row r="32" spans="3:159" ht="33.75" customHeight="1" x14ac:dyDescent="0.25">
      <c r="C32" s="1" t="s">
        <v>96</v>
      </c>
      <c r="D32" s="7"/>
      <c r="E32" s="7"/>
      <c r="F32" s="7"/>
      <c r="G32" s="7"/>
      <c r="H32" s="46"/>
      <c r="I32" s="46"/>
      <c r="J32" s="65"/>
      <c r="K32" s="46"/>
      <c r="L32" s="65"/>
      <c r="M32" s="46"/>
      <c r="N32" s="46"/>
      <c r="O32" s="46"/>
      <c r="P32" s="65"/>
      <c r="Q32" s="46"/>
      <c r="R32" s="46"/>
      <c r="S32" s="65"/>
      <c r="T32" s="65"/>
      <c r="U32" s="65"/>
      <c r="V32" s="65"/>
      <c r="W32" s="65"/>
      <c r="X32" s="46"/>
      <c r="Y32" s="65"/>
      <c r="Z32" s="46"/>
      <c r="AA32" s="46"/>
      <c r="AB32" s="46"/>
      <c r="AC32" s="99"/>
      <c r="AD32" s="46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157"/>
      <c r="CA32" s="157"/>
      <c r="CB32" s="157"/>
      <c r="CC32" s="157"/>
      <c r="CD32" s="157"/>
      <c r="CE32" s="157"/>
      <c r="CF32" s="157"/>
      <c r="CG32" s="157"/>
      <c r="CH32" s="157"/>
      <c r="CI32" s="157"/>
      <c r="CJ32" s="157"/>
      <c r="CK32" s="157"/>
      <c r="CL32" s="157"/>
      <c r="CM32" s="157"/>
      <c r="CN32" s="157"/>
      <c r="CO32" s="157"/>
      <c r="CP32" s="157"/>
      <c r="CQ32" s="157"/>
      <c r="CR32" s="157"/>
      <c r="CS32" s="157"/>
      <c r="CT32" s="157"/>
      <c r="CU32" s="204"/>
      <c r="CV32" s="204"/>
      <c r="CW32" s="204"/>
      <c r="CX32" s="204"/>
      <c r="CY32" s="204"/>
      <c r="CZ32" s="204"/>
      <c r="DA32" s="204"/>
      <c r="DB32" s="204"/>
      <c r="DC32" s="204"/>
      <c r="DD32" s="204"/>
      <c r="DE32" s="204"/>
      <c r="DF32" s="204"/>
      <c r="DG32" s="204"/>
      <c r="DH32" s="204"/>
      <c r="DI32" s="204"/>
      <c r="DJ32" s="204"/>
      <c r="DK32" s="204"/>
      <c r="DL32" s="204"/>
      <c r="DM32" s="204"/>
      <c r="DN32" s="204"/>
      <c r="DO32" s="204"/>
      <c r="DP32" s="204"/>
      <c r="DQ32" s="204"/>
      <c r="DR32" s="204"/>
      <c r="DS32" s="204"/>
      <c r="DT32" s="204"/>
      <c r="DU32" s="204"/>
      <c r="DV32" s="204"/>
      <c r="DW32" s="204"/>
      <c r="DX32" s="204"/>
      <c r="DY32" s="204"/>
      <c r="DZ32" s="204"/>
      <c r="EA32" s="204"/>
      <c r="EB32" s="204"/>
      <c r="EC32" s="204"/>
      <c r="ED32" s="204"/>
      <c r="EE32" s="204"/>
      <c r="EF32" s="204"/>
      <c r="EG32" s="204"/>
      <c r="EH32" s="204"/>
      <c r="EI32" s="204"/>
      <c r="EJ32" s="204"/>
      <c r="EK32" s="204"/>
      <c r="EL32" s="204"/>
      <c r="EM32" s="204"/>
      <c r="EN32" s="204"/>
      <c r="EO32" s="204"/>
      <c r="EP32" s="204"/>
      <c r="EQ32" s="204"/>
      <c r="ER32" s="204"/>
      <c r="ES32" s="204"/>
      <c r="ET32" s="204"/>
      <c r="EU32" s="204"/>
      <c r="EV32" s="204"/>
      <c r="EW32" s="204"/>
      <c r="EX32" s="204"/>
      <c r="EY32" s="204"/>
      <c r="EZ32" s="204"/>
      <c r="FA32" s="204"/>
      <c r="FB32" s="204"/>
      <c r="FC32" s="204"/>
    </row>
    <row r="33" spans="3:159" ht="15" customHeight="1" x14ac:dyDescent="0.25">
      <c r="C33" s="1" t="s">
        <v>97</v>
      </c>
      <c r="D33" s="7"/>
      <c r="E33" s="7"/>
      <c r="F33" s="7"/>
      <c r="G33" s="7"/>
      <c r="H33" s="46"/>
      <c r="I33" s="46"/>
      <c r="J33" s="65"/>
      <c r="K33" s="46"/>
      <c r="L33" s="65"/>
      <c r="M33" s="46"/>
      <c r="N33" s="46"/>
      <c r="O33" s="46"/>
      <c r="P33" s="65"/>
      <c r="Q33" s="46"/>
      <c r="R33" s="46"/>
      <c r="S33" s="65"/>
      <c r="T33" s="65"/>
      <c r="U33" s="65"/>
      <c r="V33" s="65"/>
      <c r="W33" s="65"/>
      <c r="X33" s="46"/>
      <c r="Y33" s="65"/>
      <c r="Z33" s="46"/>
      <c r="AA33" s="46"/>
      <c r="AB33" s="46"/>
      <c r="AC33" s="99"/>
      <c r="AD33" s="46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57"/>
      <c r="CC33" s="157"/>
      <c r="CD33" s="157"/>
      <c r="CE33" s="157"/>
      <c r="CF33" s="157"/>
      <c r="CG33" s="157"/>
      <c r="CH33" s="157"/>
      <c r="CI33" s="157"/>
      <c r="CJ33" s="157"/>
      <c r="CK33" s="157"/>
      <c r="CL33" s="157"/>
      <c r="CM33" s="157"/>
      <c r="CN33" s="157"/>
      <c r="CO33" s="157"/>
      <c r="CP33" s="157"/>
      <c r="CQ33" s="157"/>
      <c r="CR33" s="157"/>
      <c r="CS33" s="157"/>
      <c r="CT33" s="157"/>
      <c r="CU33" s="204"/>
      <c r="CV33" s="204"/>
      <c r="CW33" s="204"/>
      <c r="CX33" s="204"/>
      <c r="CY33" s="204"/>
      <c r="CZ33" s="204"/>
      <c r="DA33" s="204"/>
      <c r="DB33" s="204"/>
      <c r="DC33" s="204"/>
      <c r="DD33" s="204"/>
      <c r="DE33" s="204"/>
      <c r="DF33" s="204"/>
      <c r="DG33" s="204"/>
      <c r="DH33" s="204"/>
      <c r="DI33" s="204"/>
      <c r="DJ33" s="204"/>
      <c r="DK33" s="204"/>
      <c r="DL33" s="204"/>
      <c r="DM33" s="204"/>
      <c r="DN33" s="204"/>
      <c r="DO33" s="204"/>
      <c r="DP33" s="204"/>
      <c r="DQ33" s="204"/>
      <c r="DR33" s="204"/>
      <c r="DS33" s="204"/>
      <c r="DT33" s="204"/>
      <c r="DU33" s="204"/>
      <c r="DV33" s="204"/>
      <c r="DW33" s="204"/>
      <c r="DX33" s="204"/>
      <c r="DY33" s="204"/>
      <c r="DZ33" s="204"/>
      <c r="EA33" s="204"/>
      <c r="EB33" s="204"/>
      <c r="EC33" s="204"/>
      <c r="ED33" s="204"/>
      <c r="EE33" s="204"/>
      <c r="EF33" s="204"/>
      <c r="EG33" s="204"/>
      <c r="EH33" s="204"/>
      <c r="EI33" s="204"/>
      <c r="EJ33" s="204"/>
      <c r="EK33" s="204"/>
      <c r="EL33" s="204"/>
      <c r="EM33" s="204"/>
      <c r="EN33" s="204"/>
      <c r="EO33" s="204"/>
      <c r="EP33" s="204"/>
      <c r="EQ33" s="204"/>
      <c r="ER33" s="204"/>
      <c r="ES33" s="204"/>
      <c r="ET33" s="204"/>
      <c r="EU33" s="204"/>
      <c r="EV33" s="204"/>
      <c r="EW33" s="204"/>
      <c r="EX33" s="204"/>
      <c r="EY33" s="204"/>
      <c r="EZ33" s="204"/>
      <c r="FA33" s="204"/>
      <c r="FB33" s="204"/>
      <c r="FC33" s="204"/>
    </row>
    <row r="34" spans="3:159" ht="15" customHeight="1" x14ac:dyDescent="0.25">
      <c r="C34" s="1" t="s">
        <v>98</v>
      </c>
      <c r="D34" s="7"/>
      <c r="E34" s="7"/>
      <c r="F34" s="7"/>
      <c r="G34" s="7"/>
      <c r="H34" s="46"/>
      <c r="I34" s="46"/>
      <c r="J34" s="65"/>
      <c r="K34" s="46"/>
      <c r="L34" s="65"/>
      <c r="M34" s="46"/>
      <c r="N34" s="46"/>
      <c r="O34" s="46"/>
      <c r="P34" s="65"/>
      <c r="Q34" s="46"/>
      <c r="R34" s="46"/>
      <c r="S34" s="65"/>
      <c r="T34" s="65"/>
      <c r="U34" s="65"/>
      <c r="V34" s="65"/>
      <c r="W34" s="65"/>
      <c r="X34" s="46"/>
      <c r="Y34" s="65"/>
      <c r="Z34" s="46"/>
      <c r="AA34" s="46"/>
      <c r="AB34" s="46"/>
      <c r="AC34" s="99"/>
      <c r="AD34" s="46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  <c r="BZ34" s="204"/>
      <c r="CA34" s="204"/>
      <c r="CB34" s="204"/>
      <c r="CC34" s="204"/>
      <c r="CD34" s="204"/>
      <c r="CE34" s="204"/>
      <c r="CF34" s="204"/>
      <c r="CG34" s="204"/>
      <c r="CH34" s="204"/>
      <c r="CI34" s="204"/>
      <c r="CJ34" s="204"/>
      <c r="CK34" s="204"/>
      <c r="CL34" s="204"/>
      <c r="CM34" s="204"/>
      <c r="CN34" s="204"/>
      <c r="CO34" s="204"/>
      <c r="CP34" s="204"/>
      <c r="CQ34" s="204"/>
      <c r="CR34" s="204"/>
      <c r="CS34" s="204"/>
      <c r="CT34" s="204"/>
      <c r="CU34" s="204"/>
      <c r="CV34" s="204"/>
      <c r="CW34" s="204"/>
      <c r="CX34" s="204"/>
      <c r="CY34" s="204"/>
      <c r="CZ34" s="204"/>
      <c r="DA34" s="204"/>
      <c r="DB34" s="204"/>
      <c r="DC34" s="204"/>
      <c r="DD34" s="204"/>
      <c r="DE34" s="204"/>
      <c r="DF34" s="204"/>
      <c r="DG34" s="204"/>
      <c r="DH34" s="204"/>
      <c r="DI34" s="204"/>
      <c r="DJ34" s="204"/>
      <c r="DK34" s="204"/>
      <c r="DL34" s="204"/>
      <c r="DM34" s="204"/>
      <c r="DN34" s="204"/>
      <c r="DO34" s="204"/>
      <c r="DP34" s="204"/>
      <c r="DQ34" s="204"/>
      <c r="DR34" s="204"/>
      <c r="DS34" s="204"/>
      <c r="DT34" s="204"/>
      <c r="DU34" s="204"/>
      <c r="DV34" s="204"/>
      <c r="DW34" s="204"/>
      <c r="DX34" s="204"/>
      <c r="DY34" s="204"/>
      <c r="DZ34" s="204"/>
      <c r="EA34" s="204"/>
      <c r="EB34" s="204"/>
      <c r="EC34" s="204"/>
      <c r="ED34" s="204"/>
      <c r="EE34" s="204"/>
      <c r="EF34" s="204"/>
      <c r="EG34" s="204"/>
      <c r="EH34" s="204"/>
      <c r="EI34" s="204"/>
      <c r="EJ34" s="204"/>
      <c r="EK34" s="204"/>
      <c r="EL34" s="204"/>
      <c r="EM34" s="204"/>
      <c r="EN34" s="204"/>
      <c r="EO34" s="204"/>
      <c r="EP34" s="204"/>
      <c r="EQ34" s="204"/>
      <c r="ER34" s="204"/>
      <c r="ES34" s="204"/>
      <c r="ET34" s="204"/>
      <c r="EU34" s="204"/>
      <c r="EV34" s="204"/>
      <c r="EW34" s="204"/>
      <c r="EX34" s="204"/>
      <c r="EY34" s="204"/>
      <c r="EZ34" s="204"/>
      <c r="FA34" s="204"/>
      <c r="FB34" s="204"/>
      <c r="FC34" s="204"/>
    </row>
    <row r="35" spans="3:159" ht="15" customHeight="1" x14ac:dyDescent="0.25">
      <c r="C35" s="1" t="s">
        <v>99</v>
      </c>
      <c r="D35" s="7"/>
      <c r="E35" s="7"/>
      <c r="F35" s="7"/>
      <c r="G35" s="7"/>
      <c r="H35" s="46"/>
      <c r="I35" s="46"/>
      <c r="J35" s="65"/>
      <c r="K35" s="46"/>
      <c r="L35" s="65"/>
      <c r="M35" s="46"/>
      <c r="N35" s="46"/>
      <c r="O35" s="46"/>
      <c r="P35" s="65"/>
      <c r="Q35" s="46"/>
      <c r="R35" s="46"/>
      <c r="S35" s="65"/>
      <c r="T35" s="65"/>
      <c r="U35" s="65"/>
      <c r="V35" s="65"/>
      <c r="W35" s="65"/>
      <c r="X35" s="46"/>
      <c r="Y35" s="65"/>
      <c r="Z35" s="46"/>
      <c r="AA35" s="46"/>
      <c r="AB35" s="46"/>
      <c r="AC35" s="99"/>
      <c r="AD35" s="46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  <c r="BZ35" s="204"/>
      <c r="CA35" s="204"/>
      <c r="CB35" s="204"/>
      <c r="CC35" s="204"/>
      <c r="CD35" s="204"/>
      <c r="CE35" s="204"/>
      <c r="CF35" s="204"/>
      <c r="CG35" s="204"/>
      <c r="CH35" s="204"/>
      <c r="CI35" s="204"/>
      <c r="CJ35" s="204"/>
      <c r="CK35" s="204"/>
      <c r="CL35" s="204"/>
      <c r="CM35" s="204"/>
      <c r="CN35" s="204"/>
      <c r="CO35" s="204"/>
      <c r="CP35" s="204"/>
      <c r="CQ35" s="204"/>
      <c r="CR35" s="204"/>
      <c r="CS35" s="204"/>
      <c r="CT35" s="204"/>
      <c r="CU35" s="204"/>
      <c r="CV35" s="204"/>
      <c r="CW35" s="204"/>
      <c r="CX35" s="204"/>
      <c r="CY35" s="204"/>
      <c r="CZ35" s="204"/>
      <c r="DA35" s="204"/>
      <c r="DB35" s="204"/>
      <c r="DC35" s="204"/>
      <c r="DD35" s="204"/>
      <c r="DE35" s="204"/>
      <c r="DF35" s="204"/>
      <c r="DG35" s="204"/>
      <c r="DH35" s="204"/>
      <c r="DI35" s="204"/>
      <c r="DJ35" s="204"/>
      <c r="DK35" s="204"/>
      <c r="DL35" s="204"/>
      <c r="DM35" s="204"/>
      <c r="DN35" s="204"/>
      <c r="DO35" s="204"/>
      <c r="DP35" s="204"/>
      <c r="DQ35" s="204"/>
      <c r="DR35" s="204"/>
      <c r="DS35" s="204"/>
      <c r="DT35" s="204"/>
      <c r="DU35" s="204"/>
      <c r="DV35" s="204"/>
      <c r="DW35" s="204"/>
      <c r="DX35" s="204"/>
      <c r="DY35" s="204"/>
      <c r="DZ35" s="204"/>
      <c r="EA35" s="204"/>
      <c r="EB35" s="204"/>
      <c r="EC35" s="204"/>
      <c r="ED35" s="204"/>
      <c r="EE35" s="204"/>
      <c r="EF35" s="204"/>
      <c r="EG35" s="204"/>
      <c r="EH35" s="204"/>
      <c r="EI35" s="204"/>
      <c r="EJ35" s="204"/>
      <c r="EK35" s="204"/>
      <c r="EL35" s="204"/>
      <c r="EM35" s="204"/>
      <c r="EN35" s="204"/>
      <c r="EO35" s="204"/>
      <c r="EP35" s="204"/>
      <c r="EQ35" s="204"/>
      <c r="ER35" s="204"/>
      <c r="ES35" s="204"/>
      <c r="ET35" s="204"/>
      <c r="EU35" s="204"/>
      <c r="EV35" s="204"/>
      <c r="EW35" s="204"/>
      <c r="EX35" s="204"/>
      <c r="EY35" s="204"/>
      <c r="EZ35" s="204"/>
      <c r="FA35" s="204"/>
      <c r="FB35" s="204"/>
      <c r="FC35" s="204"/>
    </row>
    <row r="36" spans="3:159" ht="15" customHeight="1" x14ac:dyDescent="0.25">
      <c r="C36" s="1" t="s">
        <v>100</v>
      </c>
      <c r="D36" s="7"/>
      <c r="E36" s="7"/>
      <c r="F36" s="7"/>
      <c r="G36" s="7"/>
      <c r="H36" s="46"/>
      <c r="I36" s="46"/>
      <c r="J36" s="65"/>
      <c r="K36" s="46"/>
      <c r="L36" s="65"/>
      <c r="M36" s="46"/>
      <c r="N36" s="46"/>
      <c r="O36" s="46"/>
      <c r="P36" s="65"/>
      <c r="Q36" s="46"/>
      <c r="R36" s="46"/>
      <c r="S36" s="65"/>
      <c r="T36" s="65"/>
      <c r="U36" s="65"/>
      <c r="V36" s="65"/>
      <c r="W36" s="65"/>
      <c r="X36" s="46"/>
      <c r="Y36" s="65"/>
      <c r="Z36" s="46"/>
      <c r="AA36" s="46"/>
      <c r="AB36" s="46"/>
      <c r="AC36" s="99"/>
      <c r="AD36" s="46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228"/>
      <c r="BK36" s="228"/>
      <c r="BL36" s="228"/>
      <c r="BM36" s="228"/>
      <c r="BN36" s="228"/>
      <c r="BO36" s="228"/>
      <c r="BP36" s="228"/>
      <c r="BQ36" s="228"/>
      <c r="BR36" s="228"/>
      <c r="BS36" s="228"/>
      <c r="BT36" s="228"/>
      <c r="BU36" s="228"/>
      <c r="BV36" s="228"/>
      <c r="BW36" s="228"/>
      <c r="BX36" s="228"/>
      <c r="BY36" s="228"/>
      <c r="BZ36" s="228"/>
      <c r="CA36" s="228"/>
      <c r="CB36" s="228"/>
      <c r="CC36" s="228"/>
      <c r="CD36" s="228"/>
      <c r="CE36" s="228"/>
      <c r="CF36" s="228"/>
      <c r="CG36" s="228"/>
      <c r="CH36" s="228"/>
      <c r="CI36" s="228"/>
      <c r="CJ36" s="228"/>
      <c r="CK36" s="228"/>
      <c r="CL36" s="228"/>
      <c r="CM36" s="228"/>
      <c r="CN36" s="228"/>
      <c r="CO36" s="228"/>
      <c r="CP36" s="228"/>
      <c r="CQ36" s="228"/>
      <c r="CR36" s="228"/>
      <c r="CS36" s="228"/>
      <c r="CT36" s="228"/>
      <c r="CU36" s="204"/>
      <c r="CV36" s="204"/>
      <c r="CW36" s="204"/>
      <c r="CX36" s="204"/>
      <c r="CY36" s="204"/>
      <c r="CZ36" s="204"/>
      <c r="DA36" s="204"/>
      <c r="DB36" s="204"/>
      <c r="DC36" s="204"/>
      <c r="DD36" s="204"/>
      <c r="DE36" s="204"/>
      <c r="DF36" s="204"/>
      <c r="DG36" s="204"/>
      <c r="DH36" s="204"/>
      <c r="DI36" s="204"/>
      <c r="DJ36" s="204"/>
      <c r="DK36" s="204"/>
      <c r="DL36" s="204"/>
      <c r="DM36" s="204"/>
      <c r="DN36" s="204"/>
      <c r="DO36" s="204"/>
      <c r="DP36" s="204"/>
      <c r="DQ36" s="204"/>
      <c r="DR36" s="204"/>
      <c r="DS36" s="204"/>
      <c r="DT36" s="204"/>
      <c r="DU36" s="204"/>
      <c r="DV36" s="204"/>
      <c r="DW36" s="204"/>
      <c r="DX36" s="204"/>
      <c r="DY36" s="204"/>
      <c r="DZ36" s="204"/>
      <c r="EA36" s="204"/>
      <c r="EB36" s="204"/>
      <c r="EC36" s="204"/>
      <c r="ED36" s="204"/>
      <c r="EE36" s="204"/>
      <c r="EF36" s="204"/>
      <c r="EG36" s="204"/>
      <c r="EH36" s="204"/>
      <c r="EI36" s="204"/>
      <c r="EJ36" s="204"/>
      <c r="EK36" s="204"/>
      <c r="EL36" s="204"/>
      <c r="EM36" s="204"/>
      <c r="EN36" s="204"/>
      <c r="EO36" s="204"/>
      <c r="EP36" s="204"/>
      <c r="EQ36" s="204"/>
      <c r="ER36" s="204"/>
      <c r="ES36" s="204"/>
      <c r="ET36" s="204"/>
      <c r="EU36" s="204"/>
      <c r="EV36" s="204"/>
      <c r="EW36" s="204"/>
      <c r="EX36" s="204"/>
      <c r="EY36" s="204"/>
      <c r="EZ36" s="204"/>
      <c r="FA36" s="204"/>
      <c r="FB36" s="204"/>
      <c r="FC36" s="204"/>
    </row>
    <row r="37" spans="3:159" ht="15" customHeight="1" x14ac:dyDescent="0.25">
      <c r="C37" s="344" t="s">
        <v>101</v>
      </c>
      <c r="D37" s="344"/>
      <c r="E37" s="344"/>
      <c r="F37" s="344"/>
      <c r="G37" s="344"/>
      <c r="H37" s="344"/>
      <c r="I37" s="344"/>
      <c r="J37" s="344"/>
      <c r="K37" s="344"/>
      <c r="L37" s="344"/>
      <c r="M37" s="344"/>
      <c r="N37" s="344"/>
      <c r="O37" s="344"/>
      <c r="P37" s="344"/>
      <c r="Q37" s="344"/>
      <c r="R37" s="344"/>
      <c r="S37" s="344"/>
      <c r="T37" s="344"/>
      <c r="U37" s="344"/>
      <c r="V37" s="344"/>
      <c r="W37" s="344"/>
      <c r="X37" s="344"/>
      <c r="Y37" s="344"/>
      <c r="Z37" s="344"/>
      <c r="AA37" s="344"/>
      <c r="AB37" s="344"/>
      <c r="AC37" s="344"/>
      <c r="AD37" s="344"/>
      <c r="AE37" s="344"/>
      <c r="AF37" s="344"/>
      <c r="AG37" s="344"/>
      <c r="AH37" s="344"/>
      <c r="AI37" s="344"/>
      <c r="AJ37" s="344"/>
      <c r="AK37" s="344"/>
      <c r="AL37" s="344"/>
      <c r="AM37" s="344"/>
      <c r="AN37" s="344"/>
      <c r="AO37" s="344"/>
      <c r="AP37" s="344"/>
      <c r="AQ37" s="344"/>
      <c r="AR37" s="344"/>
      <c r="AS37" s="344"/>
      <c r="AT37" s="344"/>
      <c r="AU37" s="344"/>
      <c r="AV37" s="344"/>
      <c r="AW37" s="344"/>
      <c r="AX37" s="344"/>
      <c r="AY37" s="344"/>
      <c r="AZ37" s="344"/>
      <c r="BA37" s="344"/>
      <c r="BB37" s="344"/>
      <c r="BC37" s="344"/>
      <c r="BD37" s="344"/>
      <c r="BE37" s="344"/>
      <c r="BF37" s="344"/>
      <c r="BG37" s="344"/>
      <c r="BH37" s="344"/>
      <c r="BI37" s="344"/>
      <c r="BJ37" s="344"/>
      <c r="BK37" s="344"/>
      <c r="BL37" s="344"/>
      <c r="BM37" s="344"/>
      <c r="BN37" s="344"/>
      <c r="BO37" s="344"/>
      <c r="BP37" s="344"/>
      <c r="BQ37" s="344"/>
      <c r="BR37" s="344"/>
      <c r="BS37" s="344"/>
      <c r="BT37" s="344"/>
      <c r="BU37" s="344"/>
      <c r="BV37" s="344"/>
      <c r="BW37" s="344"/>
      <c r="BX37" s="344"/>
      <c r="BY37" s="344"/>
      <c r="BZ37" s="344"/>
      <c r="CA37" s="344"/>
      <c r="CB37" s="344"/>
      <c r="CC37" s="344"/>
      <c r="CD37" s="344"/>
      <c r="CE37" s="344"/>
      <c r="CF37" s="344"/>
      <c r="CG37" s="344"/>
      <c r="CH37" s="344"/>
      <c r="CI37" s="344"/>
      <c r="CJ37" s="344"/>
      <c r="CK37" s="344"/>
      <c r="CL37" s="344"/>
      <c r="CM37" s="344"/>
      <c r="CN37" s="344"/>
      <c r="CO37" s="344"/>
      <c r="CP37" s="344"/>
      <c r="CQ37" s="344"/>
      <c r="CR37" s="344"/>
      <c r="CS37" s="344"/>
      <c r="CT37" s="344"/>
      <c r="CU37" s="358"/>
      <c r="CV37" s="358"/>
      <c r="CW37" s="358"/>
      <c r="CX37" s="358"/>
      <c r="CY37" s="358"/>
      <c r="CZ37" s="358"/>
      <c r="DA37" s="358"/>
      <c r="DB37" s="358"/>
      <c r="DC37" s="358"/>
      <c r="DD37" s="358"/>
      <c r="DE37" s="358"/>
      <c r="DF37" s="358"/>
      <c r="DG37" s="358"/>
      <c r="DH37" s="358"/>
      <c r="DI37" s="358"/>
      <c r="DJ37" s="358"/>
      <c r="DK37" s="358"/>
      <c r="DL37" s="358"/>
      <c r="DM37" s="358"/>
      <c r="DN37" s="358"/>
      <c r="DO37" s="358"/>
      <c r="DP37" s="358"/>
      <c r="DQ37" s="358"/>
      <c r="DR37" s="358"/>
      <c r="DS37" s="358"/>
      <c r="DT37" s="358"/>
      <c r="DU37" s="358"/>
      <c r="DV37" s="358"/>
      <c r="DW37" s="358"/>
      <c r="DX37" s="358"/>
      <c r="DY37" s="358"/>
      <c r="DZ37" s="358"/>
      <c r="EA37" s="358"/>
      <c r="EB37" s="358"/>
      <c r="EC37" s="358"/>
      <c r="ED37" s="358"/>
      <c r="EE37" s="358"/>
      <c r="EF37" s="358"/>
      <c r="EG37" s="358"/>
      <c r="EH37" s="358"/>
      <c r="EI37" s="358"/>
      <c r="EJ37" s="358"/>
      <c r="EK37" s="358"/>
      <c r="EL37" s="358"/>
      <c r="EM37" s="358"/>
      <c r="EN37" s="358"/>
      <c r="EO37" s="358"/>
      <c r="EP37" s="358"/>
      <c r="EQ37" s="358"/>
      <c r="ER37" s="358"/>
      <c r="ES37" s="358"/>
      <c r="ET37" s="358"/>
      <c r="EU37" s="358"/>
      <c r="EV37" s="358"/>
      <c r="EW37" s="358"/>
      <c r="EX37" s="358"/>
      <c r="EY37" s="358"/>
      <c r="EZ37" s="358"/>
      <c r="FA37" s="358"/>
      <c r="FB37" s="358"/>
      <c r="FC37" s="358"/>
    </row>
    <row r="38" spans="3:159" ht="15" customHeight="1" x14ac:dyDescent="0.25">
      <c r="C38" s="1" t="s">
        <v>102</v>
      </c>
      <c r="D38" s="7"/>
      <c r="E38" s="7"/>
      <c r="F38" s="7"/>
      <c r="G38" s="7"/>
      <c r="H38" s="46"/>
      <c r="I38" s="46"/>
      <c r="J38" s="65"/>
      <c r="K38" s="46"/>
      <c r="L38" s="65"/>
      <c r="M38" s="46"/>
      <c r="N38" s="46"/>
      <c r="O38" s="46"/>
      <c r="P38" s="65"/>
      <c r="Q38" s="46"/>
      <c r="R38" s="46"/>
      <c r="S38" s="65"/>
      <c r="T38" s="65"/>
      <c r="U38" s="65"/>
      <c r="V38" s="65"/>
      <c r="W38" s="65"/>
      <c r="X38" s="46"/>
      <c r="Y38" s="65"/>
      <c r="Z38" s="46"/>
      <c r="AA38" s="46"/>
      <c r="AB38" s="46"/>
      <c r="AC38" s="99"/>
      <c r="AD38" s="46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157"/>
      <c r="BK38" s="157"/>
      <c r="BL38" s="157"/>
      <c r="BM38" s="157"/>
      <c r="BN38" s="157"/>
      <c r="BO38" s="157"/>
      <c r="BP38" s="157"/>
      <c r="BQ38" s="157"/>
      <c r="BR38" s="157"/>
      <c r="BS38" s="157"/>
      <c r="BT38" s="157"/>
      <c r="BU38" s="157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7"/>
      <c r="CL38" s="157"/>
      <c r="CM38" s="157"/>
      <c r="CN38" s="157"/>
      <c r="CO38" s="157"/>
      <c r="CP38" s="157"/>
      <c r="CQ38" s="157"/>
      <c r="CR38" s="157"/>
      <c r="CS38" s="157"/>
      <c r="CT38" s="157"/>
      <c r="CU38" s="204"/>
      <c r="CV38" s="204"/>
      <c r="CW38" s="204"/>
      <c r="CX38" s="204"/>
      <c r="CY38" s="204"/>
      <c r="CZ38" s="204"/>
      <c r="DA38" s="204"/>
      <c r="DB38" s="204"/>
      <c r="DC38" s="204"/>
      <c r="DD38" s="204"/>
      <c r="DE38" s="204"/>
      <c r="DF38" s="204"/>
      <c r="DG38" s="204"/>
      <c r="DH38" s="204"/>
      <c r="DI38" s="204"/>
      <c r="DJ38" s="204"/>
      <c r="DK38" s="204"/>
      <c r="DL38" s="204"/>
      <c r="DM38" s="204"/>
      <c r="DN38" s="204"/>
      <c r="DO38" s="204"/>
      <c r="DP38" s="204"/>
      <c r="DQ38" s="204"/>
      <c r="DR38" s="204"/>
      <c r="DS38" s="204"/>
      <c r="DT38" s="204"/>
      <c r="DU38" s="204"/>
      <c r="DV38" s="204"/>
      <c r="DW38" s="204"/>
      <c r="DX38" s="204"/>
      <c r="DY38" s="204"/>
      <c r="DZ38" s="204"/>
      <c r="EA38" s="204"/>
      <c r="EB38" s="204"/>
      <c r="EC38" s="204"/>
      <c r="ED38" s="204"/>
      <c r="EE38" s="204"/>
      <c r="EF38" s="204"/>
      <c r="EG38" s="204"/>
      <c r="EH38" s="204"/>
      <c r="EI38" s="204"/>
      <c r="EJ38" s="204"/>
      <c r="EK38" s="204"/>
      <c r="EL38" s="204"/>
      <c r="EM38" s="204"/>
      <c r="EN38" s="204"/>
      <c r="EO38" s="204"/>
      <c r="EP38" s="204"/>
      <c r="EQ38" s="204"/>
      <c r="ER38" s="204"/>
      <c r="ES38" s="204"/>
      <c r="ET38" s="204"/>
      <c r="EU38" s="204"/>
      <c r="EV38" s="204"/>
      <c r="EW38" s="204"/>
      <c r="EX38" s="204"/>
      <c r="EY38" s="204"/>
      <c r="EZ38" s="204"/>
      <c r="FA38" s="204"/>
      <c r="FB38" s="204"/>
      <c r="FC38" s="204"/>
    </row>
    <row r="39" spans="3:159" ht="15" customHeight="1" x14ac:dyDescent="0.25">
      <c r="C39" s="1" t="s">
        <v>103</v>
      </c>
      <c r="D39" s="13">
        <v>12832.79</v>
      </c>
      <c r="E39" s="13">
        <v>13074.48</v>
      </c>
      <c r="F39" s="13">
        <v>13384.76</v>
      </c>
      <c r="G39" s="13">
        <v>13631.69</v>
      </c>
      <c r="H39" s="51">
        <v>13663.76</v>
      </c>
      <c r="I39" s="51">
        <v>15378.12</v>
      </c>
      <c r="J39" s="68">
        <v>15389.89</v>
      </c>
      <c r="K39" s="51">
        <v>15895.46</v>
      </c>
      <c r="L39" s="68">
        <v>16115.16</v>
      </c>
      <c r="M39" s="51">
        <v>16581.59</v>
      </c>
      <c r="N39" s="51">
        <v>15896.74</v>
      </c>
      <c r="O39" s="51">
        <v>15388.38</v>
      </c>
      <c r="P39" s="68">
        <v>14738.28</v>
      </c>
      <c r="Q39" s="51">
        <v>14125.08</v>
      </c>
      <c r="R39" s="51">
        <v>13308.88</v>
      </c>
      <c r="S39" s="68">
        <v>12163.69</v>
      </c>
      <c r="T39" s="68">
        <v>10890.55</v>
      </c>
      <c r="U39" s="68">
        <v>11277.23</v>
      </c>
      <c r="V39" s="68">
        <v>9789.61</v>
      </c>
      <c r="W39" s="68">
        <v>8323.6299999999992</v>
      </c>
      <c r="X39" s="68">
        <v>7525.433</v>
      </c>
      <c r="Y39" s="68">
        <v>5766.16</v>
      </c>
      <c r="Z39" s="51">
        <v>8331.2199999999993</v>
      </c>
      <c r="AA39" s="51">
        <v>9130.66</v>
      </c>
      <c r="AB39" s="98">
        <v>9430.02</v>
      </c>
      <c r="AC39" s="102">
        <v>9357.32</v>
      </c>
      <c r="AD39" s="98">
        <v>9763.9880269549158</v>
      </c>
      <c r="AE39" s="102">
        <v>10263.26</v>
      </c>
      <c r="AF39" s="102">
        <v>10868.8</v>
      </c>
      <c r="AG39" s="102">
        <v>11698.7</v>
      </c>
      <c r="AH39" s="102">
        <v>10930.85</v>
      </c>
      <c r="AI39" s="102">
        <v>13466.294</v>
      </c>
      <c r="AJ39" s="102">
        <v>14038.411</v>
      </c>
      <c r="AK39" s="102">
        <v>13555.75</v>
      </c>
      <c r="AL39" s="102">
        <v>13335.82</v>
      </c>
      <c r="AM39" s="125">
        <v>14300.44</v>
      </c>
      <c r="AN39" s="125">
        <v>13712.558999999999</v>
      </c>
      <c r="AO39" s="125">
        <v>13978.44</v>
      </c>
      <c r="AP39" s="125">
        <v>14049.43</v>
      </c>
      <c r="AQ39" s="125">
        <v>14294.85</v>
      </c>
      <c r="AR39" s="125">
        <v>15321.23</v>
      </c>
      <c r="AS39" s="153">
        <v>16122.87</v>
      </c>
      <c r="AT39" s="153">
        <v>15745.18</v>
      </c>
      <c r="AU39" s="153">
        <v>15438.82</v>
      </c>
      <c r="AV39" s="153">
        <v>16582.990000000002</v>
      </c>
      <c r="AW39" s="153">
        <v>16661.990000000002</v>
      </c>
      <c r="AX39" s="153">
        <v>16334.05</v>
      </c>
      <c r="AY39" s="153">
        <v>17150.55</v>
      </c>
      <c r="AZ39" s="153">
        <v>17392.599999999999</v>
      </c>
      <c r="BA39" s="153">
        <v>17788.439999999999</v>
      </c>
      <c r="BB39" s="153">
        <v>18061.080000000002</v>
      </c>
      <c r="BC39" s="153">
        <v>17460.68</v>
      </c>
      <c r="BD39" s="153">
        <v>17488.057000000001</v>
      </c>
      <c r="BE39" s="153">
        <v>18523.849999999999</v>
      </c>
      <c r="BF39" s="153">
        <v>18580.79</v>
      </c>
      <c r="BG39" s="153">
        <v>18721.82</v>
      </c>
      <c r="BH39" s="153">
        <v>16909.14</v>
      </c>
      <c r="BI39" s="153">
        <v>16824.73</v>
      </c>
      <c r="BJ39" s="153">
        <v>16408.54</v>
      </c>
      <c r="BK39" s="153">
        <v>15910.97</v>
      </c>
      <c r="BL39" s="153">
        <v>16040.42</v>
      </c>
      <c r="BM39" s="153">
        <v>15603.12</v>
      </c>
      <c r="BN39" s="153">
        <v>15375.15</v>
      </c>
      <c r="BO39" s="153">
        <v>15340.85</v>
      </c>
      <c r="BP39" s="153">
        <v>14510.62</v>
      </c>
      <c r="BQ39" s="153">
        <v>14139.75</v>
      </c>
      <c r="BR39" s="153">
        <v>13594.65</v>
      </c>
      <c r="BS39" s="204">
        <v>13843.45</v>
      </c>
      <c r="BT39" s="204">
        <v>14135.3</v>
      </c>
      <c r="BU39" s="204">
        <v>13290.74</v>
      </c>
      <c r="BV39" s="204">
        <v>12327.73</v>
      </c>
      <c r="BW39" s="204">
        <v>12517.17</v>
      </c>
      <c r="BX39" s="204">
        <v>12327.06</v>
      </c>
      <c r="BY39" s="204">
        <v>11187.06</v>
      </c>
      <c r="BZ39" s="204">
        <v>10373.459999999999</v>
      </c>
      <c r="CA39" s="204">
        <v>9728.06</v>
      </c>
      <c r="CB39" s="204">
        <v>8657.74</v>
      </c>
      <c r="CC39" s="204">
        <v>7897.0749999999998</v>
      </c>
      <c r="CD39" s="204">
        <v>7537.0280000000002</v>
      </c>
      <c r="CE39" s="204">
        <v>7430.0460000000003</v>
      </c>
      <c r="CF39" s="204">
        <v>7303.11</v>
      </c>
      <c r="CG39" s="204">
        <v>6858.86</v>
      </c>
      <c r="CH39" s="204">
        <v>5627.36</v>
      </c>
      <c r="CI39" s="204">
        <v>5929.36</v>
      </c>
      <c r="CJ39" s="204">
        <v>5605.4</v>
      </c>
      <c r="CK39" s="204">
        <v>6510.13</v>
      </c>
      <c r="CL39" s="204">
        <v>7938.84</v>
      </c>
      <c r="CM39" s="153">
        <v>10035.66</v>
      </c>
      <c r="CN39" s="153">
        <v>11107.54</v>
      </c>
      <c r="CO39" s="153">
        <v>11713.98</v>
      </c>
      <c r="CP39" s="153">
        <v>11843.44</v>
      </c>
      <c r="CQ39" s="153">
        <v>11298.69</v>
      </c>
      <c r="CR39" s="153">
        <v>11361.98</v>
      </c>
      <c r="CS39" s="153">
        <v>10889.88</v>
      </c>
      <c r="CT39" s="153">
        <v>10601.22</v>
      </c>
      <c r="CU39" s="153">
        <v>12932.51</v>
      </c>
      <c r="CV39" s="153">
        <v>12941.39</v>
      </c>
      <c r="CW39" s="153">
        <v>13717</v>
      </c>
      <c r="CX39" s="153">
        <v>14082.73</v>
      </c>
      <c r="CY39" s="153">
        <v>14922.69</v>
      </c>
      <c r="CZ39" s="153">
        <v>14402.09</v>
      </c>
      <c r="DA39" s="153">
        <v>15477.88</v>
      </c>
      <c r="DB39" s="153">
        <v>15469.27</v>
      </c>
      <c r="DC39" s="153">
        <v>15443.46</v>
      </c>
      <c r="DD39" s="153">
        <v>17176.900000000001</v>
      </c>
      <c r="DE39" s="153">
        <v>16813.87</v>
      </c>
      <c r="DF39" s="153">
        <v>16623.900000000001</v>
      </c>
      <c r="DG39" s="153">
        <v>17674.05</v>
      </c>
      <c r="DH39" s="153">
        <v>17449.32</v>
      </c>
      <c r="DI39" s="153">
        <v>17775.37</v>
      </c>
      <c r="DJ39" s="153">
        <v>18390.939999999999</v>
      </c>
      <c r="DK39" s="153">
        <v>18247.52</v>
      </c>
      <c r="DL39" s="153">
        <v>18780.38</v>
      </c>
      <c r="DM39" s="153">
        <v>20604.11</v>
      </c>
      <c r="DN39" s="153">
        <v>20570.990000000002</v>
      </c>
      <c r="DO39" s="153">
        <v>20564.86</v>
      </c>
      <c r="DP39" s="153">
        <v>20989.37</v>
      </c>
      <c r="DQ39" s="153">
        <v>22789.95</v>
      </c>
      <c r="DR39" s="153">
        <v>22055.72</v>
      </c>
      <c r="DS39" s="153">
        <v>21932.94</v>
      </c>
      <c r="DT39" s="153">
        <v>21165.89</v>
      </c>
      <c r="DU39" s="153">
        <v>20932.07</v>
      </c>
      <c r="DV39" s="153">
        <v>20302.150000000001</v>
      </c>
      <c r="DW39" s="153">
        <v>19947.25</v>
      </c>
      <c r="DX39" s="153">
        <v>20307.38</v>
      </c>
      <c r="DY39" s="153">
        <v>20015.43</v>
      </c>
      <c r="DZ39" s="153">
        <v>18542.73</v>
      </c>
      <c r="EA39" s="153">
        <v>18779.21</v>
      </c>
      <c r="EB39" s="153">
        <v>17897.68</v>
      </c>
      <c r="EC39" s="153">
        <v>17526.37</v>
      </c>
      <c r="ED39" s="153">
        <v>16761.25</v>
      </c>
      <c r="EE39" s="153">
        <v>18215.72</v>
      </c>
      <c r="EF39" s="153">
        <v>17003.46</v>
      </c>
      <c r="EG39" s="153">
        <v>16401.560000000001</v>
      </c>
      <c r="EH39" s="153">
        <v>15811.089</v>
      </c>
      <c r="EI39" s="204">
        <v>15574.39</v>
      </c>
      <c r="EJ39" s="204">
        <v>13680.2</v>
      </c>
      <c r="EK39" s="204">
        <v>13822.59</v>
      </c>
      <c r="EL39" s="204">
        <v>14243.1</v>
      </c>
      <c r="EM39" s="204">
        <v>13822.26</v>
      </c>
      <c r="EN39" s="204">
        <v>12319.39</v>
      </c>
      <c r="EO39" s="204">
        <v>11551.68</v>
      </c>
      <c r="EP39" s="204">
        <v>11459.63</v>
      </c>
      <c r="EQ39" s="204">
        <v>11301.58</v>
      </c>
      <c r="ER39" s="204">
        <v>12398.27</v>
      </c>
      <c r="ES39" s="204">
        <v>12295.76</v>
      </c>
      <c r="ET39" s="204">
        <v>14672.121999999999</v>
      </c>
      <c r="EU39" s="204">
        <v>12957.587</v>
      </c>
      <c r="EV39" s="204">
        <v>12068.87</v>
      </c>
      <c r="EW39" s="204">
        <v>11721.57</v>
      </c>
      <c r="EX39" s="204">
        <v>12329.21</v>
      </c>
      <c r="EY39" s="204">
        <v>13007.15</v>
      </c>
      <c r="EZ39" s="204">
        <v>12560.78</v>
      </c>
      <c r="FA39" s="204">
        <v>12927.96</v>
      </c>
      <c r="FB39" s="204">
        <v>13676.97</v>
      </c>
      <c r="FC39" s="204">
        <v>16017.069</v>
      </c>
    </row>
    <row r="40" spans="3:159" ht="15" customHeight="1" x14ac:dyDescent="0.25">
      <c r="C40" s="1" t="s">
        <v>104</v>
      </c>
      <c r="D40" s="13">
        <v>39.729999999999997</v>
      </c>
      <c r="E40" s="13">
        <v>39.74</v>
      </c>
      <c r="F40" s="13">
        <v>39.74</v>
      </c>
      <c r="G40" s="13">
        <v>40.17</v>
      </c>
      <c r="H40" s="51">
        <v>40.159999999999997</v>
      </c>
      <c r="I40" s="51">
        <v>41.11</v>
      </c>
      <c r="J40" s="68">
        <v>41.12</v>
      </c>
      <c r="K40" s="51">
        <v>41.11</v>
      </c>
      <c r="L40" s="68">
        <v>41.11</v>
      </c>
      <c r="M40" s="51">
        <v>41.53</v>
      </c>
      <c r="N40" s="51">
        <v>41.55</v>
      </c>
      <c r="O40" s="51">
        <v>82.4</v>
      </c>
      <c r="P40" s="68">
        <v>82.89</v>
      </c>
      <c r="Q40" s="51">
        <v>83.19</v>
      </c>
      <c r="R40" s="51">
        <v>83.11</v>
      </c>
      <c r="S40" s="68">
        <v>83.02</v>
      </c>
      <c r="T40" s="68">
        <v>6.21</v>
      </c>
      <c r="U40" s="68">
        <v>7.97</v>
      </c>
      <c r="V40" s="68">
        <v>7.7</v>
      </c>
      <c r="W40" s="68">
        <v>6.27</v>
      </c>
      <c r="X40" s="68">
        <v>6.2009999999999996</v>
      </c>
      <c r="Y40" s="68">
        <v>10.7</v>
      </c>
      <c r="Z40" s="51">
        <v>12.23</v>
      </c>
      <c r="AA40" s="51">
        <v>6.86</v>
      </c>
      <c r="AB40" s="98">
        <v>7.39</v>
      </c>
      <c r="AC40" s="102">
        <v>39.664000000000001</v>
      </c>
      <c r="AD40" s="98">
        <v>22.080052173529737</v>
      </c>
      <c r="AE40" s="102">
        <v>73.650000000000006</v>
      </c>
      <c r="AF40" s="102">
        <v>66.263000000000005</v>
      </c>
      <c r="AG40" s="102">
        <v>78.02</v>
      </c>
      <c r="AH40" s="102">
        <f>65.178</f>
        <v>65.177999999999997</v>
      </c>
      <c r="AI40" s="102">
        <v>43.61</v>
      </c>
      <c r="AJ40" s="102">
        <v>13.737</v>
      </c>
      <c r="AK40" s="102">
        <v>19.260999999999999</v>
      </c>
      <c r="AL40" s="102">
        <v>21.79</v>
      </c>
      <c r="AM40" s="125">
        <v>60.552999999999997</v>
      </c>
      <c r="AN40" s="125">
        <v>72.727999999999994</v>
      </c>
      <c r="AO40" s="125">
        <v>117.62</v>
      </c>
      <c r="AP40" s="125">
        <v>187.11799999999999</v>
      </c>
      <c r="AQ40" s="125">
        <v>184.53</v>
      </c>
      <c r="AR40" s="125">
        <v>262.23</v>
      </c>
      <c r="AS40" s="153">
        <v>264.22000000000003</v>
      </c>
      <c r="AT40" s="153">
        <v>247.77699999999999</v>
      </c>
      <c r="AU40" s="153">
        <v>241.995</v>
      </c>
      <c r="AV40" s="153">
        <v>189.29</v>
      </c>
      <c r="AW40" s="153">
        <v>190.00899999999999</v>
      </c>
      <c r="AX40" s="153">
        <v>211.81</v>
      </c>
      <c r="AY40" s="153">
        <v>206.62</v>
      </c>
      <c r="AZ40" s="153">
        <v>130.947</v>
      </c>
      <c r="BA40" s="153">
        <v>140.85</v>
      </c>
      <c r="BB40" s="153">
        <v>152.80699999999999</v>
      </c>
      <c r="BC40" s="153">
        <v>357.14299999999997</v>
      </c>
      <c r="BD40" s="153">
        <v>332.55</v>
      </c>
      <c r="BE40" s="153">
        <v>332.92</v>
      </c>
      <c r="BF40" s="153">
        <v>528.47</v>
      </c>
      <c r="BG40" s="153">
        <v>593.053</v>
      </c>
      <c r="BH40" s="153">
        <v>1043.3499999999999</v>
      </c>
      <c r="BI40" s="153">
        <v>1018.26</v>
      </c>
      <c r="BJ40" s="153">
        <v>1083.8699999999999</v>
      </c>
      <c r="BK40" s="153">
        <v>1108.98</v>
      </c>
      <c r="BL40" s="153">
        <v>1062.42</v>
      </c>
      <c r="BM40" s="153">
        <v>1067.402</v>
      </c>
      <c r="BN40" s="153">
        <v>996.72</v>
      </c>
      <c r="BO40" s="153">
        <v>1197.1500000000001</v>
      </c>
      <c r="BP40" s="153">
        <v>1035.25</v>
      </c>
      <c r="BQ40" s="153">
        <v>1026.4100000000001</v>
      </c>
      <c r="BR40" s="153">
        <v>979.99</v>
      </c>
      <c r="BS40" s="228">
        <v>1028.0899999999999</v>
      </c>
      <c r="BT40" s="228">
        <v>979.33</v>
      </c>
      <c r="BU40" s="228">
        <v>1084.01</v>
      </c>
      <c r="BV40" s="228">
        <v>1040.06</v>
      </c>
      <c r="BW40" s="228">
        <v>971.54</v>
      </c>
      <c r="BX40" s="228">
        <v>928.48</v>
      </c>
      <c r="BY40" s="228">
        <v>1166.69</v>
      </c>
      <c r="BZ40" s="228">
        <v>1201.28</v>
      </c>
      <c r="CA40" s="228">
        <v>1148.6199999999999</v>
      </c>
      <c r="CB40" s="228">
        <v>1765.15</v>
      </c>
      <c r="CC40" s="228">
        <v>1731.336</v>
      </c>
      <c r="CD40" s="228">
        <v>1533.8610000000001</v>
      </c>
      <c r="CE40" s="228">
        <v>1440.0719999999999</v>
      </c>
      <c r="CF40" s="228">
        <v>1312.181</v>
      </c>
      <c r="CG40" s="228">
        <v>1308.96</v>
      </c>
      <c r="CH40" s="228">
        <v>1241.135</v>
      </c>
      <c r="CI40" s="228">
        <v>1272.24</v>
      </c>
      <c r="CJ40" s="228">
        <v>1398.9</v>
      </c>
      <c r="CK40" s="228">
        <v>1400.99</v>
      </c>
      <c r="CL40" s="228">
        <v>1382.2</v>
      </c>
      <c r="CM40" s="153">
        <v>1359</v>
      </c>
      <c r="CN40" s="153">
        <v>1483.32</v>
      </c>
      <c r="CO40" s="153">
        <v>1445.67</v>
      </c>
      <c r="CP40" s="153">
        <v>1437.64</v>
      </c>
      <c r="CQ40" s="153">
        <v>1434.67</v>
      </c>
      <c r="CR40" s="153">
        <v>1447.48</v>
      </c>
      <c r="CS40" s="153">
        <v>1467.06</v>
      </c>
      <c r="CT40" s="153">
        <v>1432.08</v>
      </c>
      <c r="CU40" s="153">
        <v>1418.2</v>
      </c>
      <c r="CV40" s="153">
        <v>1356.11</v>
      </c>
      <c r="CW40" s="153">
        <v>1326.59</v>
      </c>
      <c r="CX40" s="153">
        <v>1301.3</v>
      </c>
      <c r="CY40" s="153">
        <v>1382.15</v>
      </c>
      <c r="CZ40" s="153">
        <v>1289.55</v>
      </c>
      <c r="DA40" s="153">
        <v>1774.41</v>
      </c>
      <c r="DB40" s="153">
        <v>1876.87</v>
      </c>
      <c r="DC40" s="153">
        <v>1650.77</v>
      </c>
      <c r="DD40" s="153">
        <v>1640.66</v>
      </c>
      <c r="DE40" s="153">
        <v>1637.1</v>
      </c>
      <c r="DF40" s="153">
        <v>1609.01</v>
      </c>
      <c r="DG40" s="153">
        <v>1688</v>
      </c>
      <c r="DH40" s="153">
        <v>1569.55</v>
      </c>
      <c r="DI40" s="153">
        <v>1569.23</v>
      </c>
      <c r="DJ40" s="153">
        <v>1590.21</v>
      </c>
      <c r="DK40" s="153">
        <v>1590.88</v>
      </c>
      <c r="DL40" s="153">
        <v>1556.94</v>
      </c>
      <c r="DM40" s="153">
        <v>1532.24</v>
      </c>
      <c r="DN40" s="153">
        <v>1529.04</v>
      </c>
      <c r="DO40" s="153">
        <v>1518.81</v>
      </c>
      <c r="DP40" s="153">
        <v>1515.95</v>
      </c>
      <c r="DQ40" s="153">
        <v>43.67</v>
      </c>
      <c r="DR40" s="153">
        <v>44.25</v>
      </c>
      <c r="DS40" s="153">
        <v>16.3</v>
      </c>
      <c r="DT40" s="153">
        <v>16.04</v>
      </c>
      <c r="DU40" s="153">
        <v>15.51</v>
      </c>
      <c r="DV40" s="153">
        <v>15.63</v>
      </c>
      <c r="DW40" s="153">
        <v>15.77</v>
      </c>
      <c r="DX40" s="153">
        <v>15.77</v>
      </c>
      <c r="DY40" s="153">
        <v>15.91</v>
      </c>
      <c r="DZ40" s="153">
        <v>26.3</v>
      </c>
      <c r="EA40" s="153">
        <v>15.32</v>
      </c>
      <c r="EB40" s="153">
        <v>26.36</v>
      </c>
      <c r="EC40" s="153">
        <v>15.35</v>
      </c>
      <c r="ED40" s="153">
        <v>17.079999999999998</v>
      </c>
      <c r="EE40" s="153">
        <v>17.399999999999999</v>
      </c>
      <c r="EF40" s="153">
        <v>16.5</v>
      </c>
      <c r="EG40" s="153">
        <v>15.47</v>
      </c>
      <c r="EH40" s="153">
        <v>17.036999999999999</v>
      </c>
      <c r="EI40" s="153">
        <v>16.149999999999999</v>
      </c>
      <c r="EJ40" s="153">
        <v>16.489999999999998</v>
      </c>
      <c r="EK40" s="153">
        <v>14.53</v>
      </c>
      <c r="EL40" s="153">
        <v>17.260000000000002</v>
      </c>
      <c r="EM40" s="153">
        <v>17.21</v>
      </c>
      <c r="EN40" s="153">
        <v>15.39</v>
      </c>
      <c r="EO40" s="153">
        <v>13.03</v>
      </c>
      <c r="EP40" s="153">
        <v>14.66</v>
      </c>
      <c r="EQ40" s="153">
        <v>18.18</v>
      </c>
      <c r="ER40" s="153">
        <v>17.167999999999999</v>
      </c>
      <c r="ES40" s="153">
        <v>13.776999999999999</v>
      </c>
      <c r="ET40" s="153">
        <v>2.8580000000000001</v>
      </c>
      <c r="EU40" s="153">
        <v>2.8940000000000001</v>
      </c>
      <c r="EV40" s="153">
        <v>3.101</v>
      </c>
      <c r="EW40" s="153">
        <v>18.626000000000001</v>
      </c>
      <c r="EX40" s="153">
        <v>2.4350000000000001</v>
      </c>
      <c r="EY40" s="153">
        <v>0.78</v>
      </c>
      <c r="EZ40" s="153">
        <v>1.52</v>
      </c>
      <c r="FA40" s="153">
        <v>1.38</v>
      </c>
      <c r="FB40" s="153">
        <v>1.413</v>
      </c>
      <c r="FC40" s="153">
        <v>1.514</v>
      </c>
    </row>
    <row r="41" spans="3:159" ht="15" customHeight="1" x14ac:dyDescent="0.25">
      <c r="C41" s="1" t="s">
        <v>105</v>
      </c>
      <c r="D41" s="7"/>
      <c r="E41" s="7"/>
      <c r="F41" s="7"/>
      <c r="G41" s="7"/>
      <c r="H41" s="46"/>
      <c r="I41" s="46"/>
      <c r="J41" s="65"/>
      <c r="K41" s="46"/>
      <c r="L41" s="65"/>
      <c r="M41" s="46"/>
      <c r="N41" s="46"/>
      <c r="O41" s="46"/>
      <c r="P41" s="65"/>
      <c r="Q41" s="46"/>
      <c r="R41" s="46"/>
      <c r="S41" s="65"/>
      <c r="T41" s="65"/>
      <c r="U41" s="65"/>
      <c r="V41" s="65"/>
      <c r="W41" s="65"/>
      <c r="X41" s="46"/>
      <c r="Y41" s="65"/>
      <c r="Z41" s="46"/>
      <c r="AA41" s="46"/>
      <c r="AB41" s="46"/>
      <c r="AC41" s="46"/>
      <c r="AD41" s="46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157"/>
      <c r="BC41" s="157"/>
      <c r="BD41" s="46"/>
      <c r="BE41" s="46"/>
      <c r="BF41" s="46"/>
      <c r="BG41" s="46"/>
      <c r="BH41" s="46"/>
      <c r="BI41" s="46"/>
      <c r="BJ41" s="157"/>
      <c r="BK41" s="157"/>
      <c r="BL41" s="157"/>
      <c r="BM41" s="157"/>
      <c r="BN41" s="157"/>
      <c r="BO41" s="157"/>
      <c r="BP41" s="157"/>
      <c r="BQ41" s="157"/>
      <c r="BR41" s="157"/>
      <c r="BS41" s="157"/>
      <c r="BT41" s="157"/>
      <c r="BU41" s="157"/>
      <c r="BV41" s="157"/>
      <c r="BW41" s="157"/>
      <c r="BX41" s="157"/>
      <c r="BY41" s="157"/>
      <c r="BZ41" s="157"/>
      <c r="CA41" s="157"/>
      <c r="CB41" s="157"/>
      <c r="CC41" s="157"/>
      <c r="CD41" s="157"/>
      <c r="CE41" s="157"/>
      <c r="CF41" s="157"/>
      <c r="CG41" s="157"/>
      <c r="CH41" s="157"/>
      <c r="CI41" s="157"/>
      <c r="CJ41" s="157"/>
      <c r="CK41" s="157"/>
      <c r="CL41" s="157"/>
      <c r="CM41" s="157"/>
      <c r="CN41" s="157"/>
      <c r="CO41" s="157"/>
      <c r="CP41" s="157"/>
      <c r="CQ41" s="157"/>
      <c r="CR41" s="157"/>
      <c r="CS41" s="157"/>
      <c r="CT41" s="157"/>
      <c r="CU41" s="359"/>
      <c r="CV41" s="359"/>
      <c r="CW41" s="359"/>
      <c r="CX41" s="359"/>
      <c r="CY41" s="359"/>
      <c r="CZ41" s="359"/>
      <c r="DA41" s="359"/>
      <c r="DB41" s="359"/>
      <c r="DC41" s="359"/>
      <c r="DD41" s="359"/>
      <c r="DE41" s="359"/>
      <c r="DF41" s="359"/>
      <c r="DG41" s="359"/>
      <c r="DH41" s="359"/>
      <c r="DI41" s="359"/>
      <c r="DJ41" s="359"/>
      <c r="DK41" s="359"/>
      <c r="DL41" s="359"/>
      <c r="DM41" s="359"/>
      <c r="DN41" s="359"/>
      <c r="DO41" s="359"/>
      <c r="DP41" s="359"/>
      <c r="DQ41" s="359"/>
      <c r="DR41" s="359"/>
      <c r="DS41" s="359"/>
      <c r="DT41" s="359"/>
      <c r="DU41" s="359"/>
      <c r="DV41" s="359"/>
      <c r="DW41" s="359"/>
      <c r="DX41" s="359"/>
      <c r="DY41" s="359"/>
      <c r="DZ41" s="359"/>
      <c r="EA41" s="359"/>
      <c r="EB41" s="359"/>
      <c r="EC41" s="359"/>
      <c r="ED41" s="359"/>
      <c r="EE41" s="359"/>
      <c r="EF41" s="359"/>
      <c r="EG41" s="359"/>
      <c r="EH41" s="359"/>
      <c r="EI41" s="359"/>
      <c r="EJ41" s="359"/>
      <c r="EK41" s="359"/>
      <c r="EL41" s="359"/>
      <c r="EM41" s="359"/>
      <c r="EN41" s="359"/>
      <c r="EO41" s="359"/>
      <c r="EP41" s="359"/>
      <c r="EQ41" s="359"/>
      <c r="ER41" s="359"/>
      <c r="ES41" s="359"/>
      <c r="ET41" s="359"/>
      <c r="EU41" s="359"/>
      <c r="EV41" s="359"/>
      <c r="EW41" s="359"/>
      <c r="EX41" s="359"/>
      <c r="EY41" s="359"/>
      <c r="EZ41" s="359"/>
      <c r="FA41" s="359"/>
      <c r="FB41" s="359"/>
      <c r="FC41" s="359"/>
    </row>
    <row r="42" spans="3:159" ht="15" customHeight="1" x14ac:dyDescent="0.25">
      <c r="C42" s="6"/>
      <c r="D42" s="14"/>
      <c r="H42" s="52"/>
      <c r="I42" s="52"/>
      <c r="J42" s="69"/>
    </row>
    <row r="43" spans="3:159" ht="15" customHeight="1" x14ac:dyDescent="0.25">
      <c r="C43" s="6"/>
      <c r="D43" s="14"/>
      <c r="H43" s="52"/>
      <c r="I43" s="52"/>
      <c r="J43" s="69"/>
    </row>
    <row r="44" spans="3:159" ht="15" customHeight="1" x14ac:dyDescent="0.25">
      <c r="C44" s="6"/>
      <c r="D44" s="14"/>
      <c r="H44" s="52"/>
      <c r="I44" s="52"/>
    </row>
    <row r="45" spans="3:159" ht="15" customHeight="1" x14ac:dyDescent="0.25">
      <c r="C45" s="6"/>
      <c r="D45" s="6"/>
      <c r="H45" s="42"/>
      <c r="I45" s="42"/>
    </row>
    <row r="46" spans="3:159" ht="15" customHeight="1" x14ac:dyDescent="0.25">
      <c r="C46" s="6"/>
      <c r="D46" s="6"/>
      <c r="H46" s="42"/>
      <c r="I46" s="42"/>
    </row>
    <row r="47" spans="3:159" ht="15" customHeight="1" x14ac:dyDescent="0.25">
      <c r="C47" s="6"/>
      <c r="D47" s="6"/>
      <c r="H47" s="42"/>
      <c r="I47" s="42"/>
    </row>
    <row r="48" spans="3:159" ht="15" customHeight="1" x14ac:dyDescent="0.25">
      <c r="C48" s="6"/>
      <c r="D48" s="6"/>
      <c r="H48" s="42"/>
      <c r="I48" s="42"/>
    </row>
    <row r="49" spans="3:9" ht="15" customHeight="1" x14ac:dyDescent="0.25">
      <c r="C49" s="6"/>
      <c r="D49" s="6"/>
      <c r="H49" s="42"/>
      <c r="I49" s="42"/>
    </row>
    <row r="50" spans="3:9" ht="15" customHeight="1" x14ac:dyDescent="0.25"/>
    <row r="51" spans="3:9" ht="15" customHeight="1" x14ac:dyDescent="0.25"/>
    <row r="52" spans="3:9" ht="15" customHeight="1" x14ac:dyDescent="0.25"/>
    <row r="53" spans="3:9" ht="15" customHeight="1" x14ac:dyDescent="0.25"/>
    <row r="54" spans="3:9" ht="15" customHeight="1" x14ac:dyDescent="0.25"/>
    <row r="55" spans="3:9" ht="15" customHeight="1" x14ac:dyDescent="0.25"/>
    <row r="56" spans="3:9" ht="15" customHeight="1" x14ac:dyDescent="0.25"/>
    <row r="57" spans="3:9" ht="15" customHeight="1" x14ac:dyDescent="0.25"/>
    <row r="58" spans="3:9" ht="15" customHeight="1" x14ac:dyDescent="0.25"/>
    <row r="59" spans="3:9" ht="15" customHeight="1" x14ac:dyDescent="0.25"/>
    <row r="60" spans="3:9" ht="15" customHeight="1" x14ac:dyDescent="0.25"/>
    <row r="61" spans="3:9" ht="15" customHeight="1" x14ac:dyDescent="0.25"/>
    <row r="62" spans="3:9" ht="15" customHeight="1" x14ac:dyDescent="0.25"/>
    <row r="63" spans="3:9" ht="15" customHeight="1" x14ac:dyDescent="0.25"/>
    <row r="64" spans="3:9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</sheetData>
  <phoneticPr fontId="0" type="noConversion"/>
  <pageMargins left="0.75" right="0.75" top="0.59" bottom="0.51" header="0.5" footer="0.5"/>
  <pageSetup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I</vt:lpstr>
      <vt:lpstr>II</vt:lpstr>
      <vt:lpstr>II (2)</vt:lpstr>
      <vt:lpstr>II(3)</vt:lpstr>
      <vt:lpstr>III</vt:lpstr>
      <vt:lpstr>III (2)</vt:lpstr>
      <vt:lpstr>III (3)</vt:lpstr>
      <vt:lpstr>IV</vt:lpstr>
      <vt:lpstr>III!Print_Titles</vt:lpstr>
      <vt:lpstr>'III (2)'!Print_Titles</vt:lpstr>
      <vt:lpstr>'III (3)'!Print_Titles</vt:lpstr>
    </vt:vector>
  </TitlesOfParts>
  <Company>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Abdus Salam</dc:creator>
  <cp:lastModifiedBy>ismail9114</cp:lastModifiedBy>
  <cp:lastPrinted>2007-07-19T11:39:00Z</cp:lastPrinted>
  <dcterms:created xsi:type="dcterms:W3CDTF">2002-07-20T05:41:30Z</dcterms:created>
  <dcterms:modified xsi:type="dcterms:W3CDTF">2020-01-14T08:07:55Z</dcterms:modified>
</cp:coreProperties>
</file>